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ata\Documents\umowy usadanienie wydatki do umów_2025\eurx\"/>
    </mc:Choice>
  </mc:AlternateContent>
  <bookViews>
    <workbookView xWindow="22935" yWindow="-8430" windowWidth="30930" windowHeight="16770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0" i="1" l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<sst xmlns="http://schemas.openxmlformats.org/spreadsheetml/2006/main" count="3283" uniqueCount="533">
  <si>
    <t>\REVERSE TRANSCRIPTION CHEMICALS &amp; KITS\</t>
  </si>
  <si>
    <t>Oligonukleotydy (Random Hexamer Primers)</t>
  </si>
  <si>
    <t>20 µg</t>
  </si>
  <si>
    <t>PLN</t>
  </si>
  <si>
    <t>Oligo(dT)20 Primers</t>
  </si>
  <si>
    <t>25 µg</t>
  </si>
  <si>
    <t>Anchored Oligo(dT)20 VN Primers</t>
  </si>
  <si>
    <t>Modified Random Hexamer Primers</t>
  </si>
  <si>
    <t>100 µl</t>
  </si>
  <si>
    <t>Cut&amp;Go gDNA Removal Kit</t>
  </si>
  <si>
    <t>50 reakcji</t>
  </si>
  <si>
    <t>250 reakcji</t>
  </si>
  <si>
    <t>\BUFFERS &amp; SOLUTIONS\</t>
  </si>
  <si>
    <t>IPTG</t>
  </si>
  <si>
    <t>5 g</t>
  </si>
  <si>
    <t>IPTG, roztwór 100 mM</t>
  </si>
  <si>
    <t>10 x 1 ml</t>
  </si>
  <si>
    <t>Woda wolna od RNaz</t>
  </si>
  <si>
    <t>5 x 1,5 ml</t>
  </si>
  <si>
    <t>5 x 5,0 ml</t>
  </si>
  <si>
    <t>500 ml</t>
  </si>
  <si>
    <t>Woda do PCR</t>
  </si>
  <si>
    <t>woda do PCR</t>
  </si>
  <si>
    <t>10 x 1,5 ml</t>
  </si>
  <si>
    <t>Woda wolna od nukleaz (DEPC-)</t>
  </si>
  <si>
    <t>100 ml</t>
  </si>
  <si>
    <t>1 l</t>
  </si>
  <si>
    <t>50 x TAE</t>
  </si>
  <si>
    <t>5 x TBE</t>
  </si>
  <si>
    <t>5 x 1 l</t>
  </si>
  <si>
    <t>0.5 M EDTA pH 8.0</t>
  </si>
  <si>
    <t>1 x TE pH 8.0</t>
  </si>
  <si>
    <t>5 x TG</t>
  </si>
  <si>
    <t>5 x TGS</t>
  </si>
  <si>
    <t>2 x RNA Loading Buffer Plus</t>
  </si>
  <si>
    <t>1 ml</t>
  </si>
  <si>
    <t>2 x RNA Loading Buffer</t>
  </si>
  <si>
    <t>Niebieski bufor obciążający (6x stężony)</t>
  </si>
  <si>
    <t>5 x 1 ml</t>
  </si>
  <si>
    <t>Czerwony bufor obciążający (6x stężony)</t>
  </si>
  <si>
    <t>Zielony bufor obciążajacy (6x stężony)</t>
  </si>
  <si>
    <t>grupa niezdefiniowana</t>
  </si>
  <si>
    <t>Żółty bufor obciążajacy (6x stężony)</t>
  </si>
  <si>
    <t>6 x Loading Buffer ORANGE</t>
  </si>
  <si>
    <t>6 x Loading Buffer TriDye</t>
  </si>
  <si>
    <t>4 x Protein Loading Buffer</t>
  </si>
  <si>
    <t>4 x Protein Loading Buffer Plus</t>
  </si>
  <si>
    <t>Roztwór Tris-HCl, 1M, pH 6,8</t>
  </si>
  <si>
    <t>Roztwór Tris-HCl, 1M, pH 7,0</t>
  </si>
  <si>
    <t>Roztwór Tris-HCl, 1M, pH 7,5</t>
  </si>
  <si>
    <t>Roztwór Tris-HCl, 1M, pH 8,0</t>
  </si>
  <si>
    <t>Roztwór Tris-HCl, 1M, pH 8,8</t>
  </si>
  <si>
    <t>fixRNA</t>
  </si>
  <si>
    <t>200 ml</t>
  </si>
  <si>
    <t>1 x PBS</t>
  </si>
  <si>
    <t>1 x PBS, wolny od jonów Mg i Ca</t>
  </si>
  <si>
    <t>Bufor ekstrakcyjny CTAB</t>
  </si>
  <si>
    <t>\CHEMICALS, BUFFERS &amp; ACCESSORIES FOR DNA/RNA PURIFICATION SYSTEMS\</t>
  </si>
  <si>
    <t>Lyse Buffer PVP</t>
  </si>
  <si>
    <t>10 ml</t>
  </si>
  <si>
    <t>Mild Cell Lysis</t>
  </si>
  <si>
    <t>50 ml</t>
  </si>
  <si>
    <t>Mild Cell Lysis PLUS</t>
  </si>
  <si>
    <t>Basic Cell Lysis</t>
  </si>
  <si>
    <t>RIPA bufor lizujący</t>
  </si>
  <si>
    <t>BlueStain Sensitive Plus</t>
  </si>
  <si>
    <t>BlueStain Sensitive</t>
  </si>
  <si>
    <t>\AGAROSES\</t>
  </si>
  <si>
    <t>Agaroza</t>
  </si>
  <si>
    <t>100 g</t>
  </si>
  <si>
    <t>500 g</t>
  </si>
  <si>
    <t>Agaroza wysokorozdzielcza</t>
  </si>
  <si>
    <t>50 g</t>
  </si>
  <si>
    <t>Agaroza niskotopliwa</t>
  </si>
  <si>
    <t>Agaroza w tabletkach</t>
  </si>
  <si>
    <t>50 tabletek</t>
  </si>
  <si>
    <t>200 tabletek</t>
  </si>
  <si>
    <t>Agarose GQT</t>
  </si>
  <si>
    <t>Poly(A) – kwas poliadenylowy, RNA nośnikowe</t>
  </si>
  <si>
    <t>30 µg</t>
  </si>
  <si>
    <t>60 µg</t>
  </si>
  <si>
    <t>300 µg</t>
  </si>
  <si>
    <t>RNA Storage</t>
  </si>
  <si>
    <t>10 x 1.5 ml</t>
  </si>
  <si>
    <t>Bufor do zestawu do oczyszczania DNA/RNA</t>
  </si>
  <si>
    <t>25/50 izolacji</t>
  </si>
  <si>
    <t>100/150 izolacji</t>
  </si>
  <si>
    <t>Bufor Lyse CT</t>
  </si>
  <si>
    <t>50 izolacji</t>
  </si>
  <si>
    <t>150 izolacji</t>
  </si>
  <si>
    <t>Bufor Lyse RBC 1x</t>
  </si>
  <si>
    <t>250 ml</t>
  </si>
  <si>
    <t>AFR01</t>
  </si>
  <si>
    <t>0,2 ml</t>
  </si>
  <si>
    <t>Litykaza</t>
  </si>
  <si>
    <t>100 izolacji</t>
  </si>
  <si>
    <t>\COLUMNS FOR DNA/RNA PURIFICATION SYSTEMS\</t>
  </si>
  <si>
    <t>Kolumny do oczyszczania DNA</t>
  </si>
  <si>
    <t>25 kolumn</t>
  </si>
  <si>
    <t>100 kolumn</t>
  </si>
  <si>
    <t>Kolumny do oczyszczania DNA, pakowane indywidualnie</t>
  </si>
  <si>
    <t>Kolumny do oczyszczania RNA, pakowane indywidualnie</t>
  </si>
  <si>
    <t>2 x 50 kolumn</t>
  </si>
  <si>
    <t>Kolumny do oczyszczania RNA - wiążące</t>
  </si>
  <si>
    <t>25 izolacji</t>
  </si>
  <si>
    <t>Kolumny do oczyszczania RNA - homogenizacyjne</t>
  </si>
  <si>
    <t>Kolumny filtracyjne</t>
  </si>
  <si>
    <t>Mini homogenizator ręczny</t>
  </si>
  <si>
    <t>1 sztuka</t>
  </si>
  <si>
    <t>Tissue Grinding Tool (Zirconia/Silica beads)</t>
  </si>
  <si>
    <t>10 izolacji</t>
  </si>
  <si>
    <t>Tissue Grinding Tool (Garnet particles)</t>
  </si>
  <si>
    <t>\REAL-TIME PCR Kits\</t>
  </si>
  <si>
    <t>SG/ROX qPCR Master Mix (2x)</t>
  </si>
  <si>
    <t>100 reakcji</t>
  </si>
  <si>
    <t>200 reakcji</t>
  </si>
  <si>
    <t>1 000 reakcji</t>
  </si>
  <si>
    <t>SG qPCR Master Mix (2x)</t>
  </si>
  <si>
    <t>SG qPCR Master Mix (2x), plus ROX</t>
  </si>
  <si>
    <t>Blank qPCR Master Mix (2x)</t>
  </si>
  <si>
    <t>Blank qPCR Master Mix (2x), plus ROX</t>
  </si>
  <si>
    <t>SG onTaq qPCR Master Mix (2x)</t>
  </si>
  <si>
    <t>SG onTaq qPCR Master Mix (2x), plus ROX Solution</t>
  </si>
  <si>
    <t>SG/ROX onTaq qPCR Master Mix (2x)</t>
  </si>
  <si>
    <t>Fast SG qPCR Master Mix (2x)</t>
  </si>
  <si>
    <t>Fast SG qPCR Master Mix (2x), plus ROX</t>
  </si>
  <si>
    <t>Fast SG/ROX qPCR Master Mix (2x)</t>
  </si>
  <si>
    <t>Probe qPCR Master Mix (2x)</t>
  </si>
  <si>
    <t>Probe qPCR Master Mix (2x), plus ROX Solution</t>
  </si>
  <si>
    <t>Fast Probe qPCR Master Mix (2x)</t>
  </si>
  <si>
    <t>Fast Probe qPCR Master Mix (2x), plus ROX Solution</t>
  </si>
  <si>
    <t>MP qPCR Master Mix (2x)</t>
  </si>
  <si>
    <t>MP qPCR Master Mix (2x), plus ROX Solution</t>
  </si>
  <si>
    <t>\qPCR-BASED SPECIALIZED KITS\</t>
  </si>
  <si>
    <t>Zestaw diagnostyczny wykrywający gen N i RdRp SARS-CoV-2</t>
  </si>
  <si>
    <t>500 reakcji</t>
  </si>
  <si>
    <t>HRM PCR Master Mix (2x)</t>
  </si>
  <si>
    <t>SNP Probe PCR Master Mix (2x)</t>
  </si>
  <si>
    <t>Mycoplasma PCR Kit</t>
  </si>
  <si>
    <t>Duplex Mycoplasma qPCR Kit</t>
  </si>
  <si>
    <t>Borrelia qPCR Detection Kit</t>
  </si>
  <si>
    <t>Borrelia qPCR Detection Kit, plus ROX Solution</t>
  </si>
  <si>
    <t>Duplex Borrelia qPCR Kit</t>
  </si>
  <si>
    <t>Duplex Babesia qPCR Kit</t>
  </si>
  <si>
    <t>Anaplasma/Ehrlichia qPCR Detection Kit</t>
  </si>
  <si>
    <t>Duplex TBEV qRT-PCR Kit</t>
  </si>
  <si>
    <t>96 reakcji</t>
  </si>
  <si>
    <t>STEC qPCR Screening Kit</t>
  </si>
  <si>
    <t>\dNTPs/rNTPs\</t>
  </si>
  <si>
    <t>zestaw ultraczystych 10 mM dNTPs</t>
  </si>
  <si>
    <t>4 x 200 µl</t>
  </si>
  <si>
    <t>4 x 1 ml</t>
  </si>
  <si>
    <t>zestaw ultraczystych 100 mM dNTPs</t>
  </si>
  <si>
    <t>ultraczyste dNTPs, 10 mM Mix</t>
  </si>
  <si>
    <t>5 mM Ultrapure dNTPs Mix</t>
  </si>
  <si>
    <t>200 µl</t>
  </si>
  <si>
    <t>100 mM dUTP</t>
  </si>
  <si>
    <t>zestaw rybonukleotydów 100 mM</t>
  </si>
  <si>
    <t>zestaw NG dART RT</t>
  </si>
  <si>
    <t>25 reakcji</t>
  </si>
  <si>
    <t>zestaw NG dART RT- PCR</t>
  </si>
  <si>
    <t>zestaw OneStep RT-PCR</t>
  </si>
  <si>
    <t>smART First Strand cDNA Synthesis kit</t>
  </si>
  <si>
    <t>2 000 U</t>
  </si>
  <si>
    <t>10 000 U</t>
  </si>
  <si>
    <t>4 x 10 000 U</t>
  </si>
  <si>
    <t>smART RT-PCR kit</t>
  </si>
  <si>
    <t>smART RT-qPCR kit</t>
  </si>
  <si>
    <t>smART RT-qPCR Kit, plus ROX Solution</t>
  </si>
  <si>
    <t>smART Combo First Strand cDNA Synthesis Kit for RT-qPCR</t>
  </si>
  <si>
    <t>SG OneStep RT-qPCR kit</t>
  </si>
  <si>
    <t>SG OneStep RT-qPCR kit, plus ROX solution</t>
  </si>
  <si>
    <t>Probe OneStep RT-qPCR kit</t>
  </si>
  <si>
    <t>Probe OneStep RT-qPCR kit, plus ROX solution</t>
  </si>
  <si>
    <t>Probe Multiplex OneStep RT-qPCR kit</t>
  </si>
  <si>
    <t>Positive Control Set for RT-PCR</t>
  </si>
  <si>
    <t>20 reakcji</t>
  </si>
  <si>
    <t>SG OneStep PRO RT-qPCR Kit</t>
  </si>
  <si>
    <t>SG OneStep PRO RT-qPCR Kit, plus ROX Solution</t>
  </si>
  <si>
    <t>Fast MM Probe Multiplex OneStep RT-qPCR kit</t>
  </si>
  <si>
    <t>Universal MM Probe Multiplex OneStep RT-qPCR kit</t>
  </si>
  <si>
    <t>EasyJOE Multiplex Master Mix</t>
  </si>
  <si>
    <t>IC-RNAJOE</t>
  </si>
  <si>
    <t>IC-DNAJOE</t>
  </si>
  <si>
    <t>\TRANSCRIPTION KITS\</t>
  </si>
  <si>
    <t>zestaw do transkrypcji T7</t>
  </si>
  <si>
    <t>Apt-Get 2'-F T7 Transcription Kit 2'-Fluoro-Pyrimidine Set</t>
  </si>
  <si>
    <t>Apt-Get 2'-F T3 Transcription Kit 2'-Fluoro-Pyrimidine Set</t>
  </si>
  <si>
    <t>Thermo T3 Transcription Kit</t>
  </si>
  <si>
    <t>Thermo T7 Transcription Kit</t>
  </si>
  <si>
    <t>\PCR Kits\</t>
  </si>
  <si>
    <t>Direct Tissue PCR Kit</t>
  </si>
  <si>
    <t>Direct Blood PCR Kit</t>
  </si>
  <si>
    <t>Direct Plant PCR Kit</t>
  </si>
  <si>
    <t>\SPECIAL PURPOSE ENZYMES &amp; REAGENTS\</t>
  </si>
  <si>
    <t>Exo-BAP Kit</t>
  </si>
  <si>
    <t>Exo-BAP Mix</t>
  </si>
  <si>
    <t>Fosfataza Alkaliczna (jelito cielęce)</t>
  </si>
  <si>
    <t>1 000 U</t>
  </si>
  <si>
    <t>5 000 U</t>
  </si>
  <si>
    <t>Termowrażliwa Fosfataza Alkaliczna</t>
  </si>
  <si>
    <t>Termowrażliwa Fosfataza Alkaliczna - Fast</t>
  </si>
  <si>
    <t>\LIGASES &amp; CLONING KITS\</t>
  </si>
  <si>
    <t>LigON Kit - zestaw do klonowania</t>
  </si>
  <si>
    <t>10 reakcji</t>
  </si>
  <si>
    <t>SpeedyLink DNA Ligation Kit</t>
  </si>
  <si>
    <t>30 reakcji</t>
  </si>
  <si>
    <t>150 reakcji</t>
  </si>
  <si>
    <t>T4 RNA Ligase 1</t>
  </si>
  <si>
    <t>Ligaza DNA (bakteriofag T4)</t>
  </si>
  <si>
    <t>20 000 U</t>
  </si>
  <si>
    <t>100 000 U</t>
  </si>
  <si>
    <t>Ligaza DNA (E. coli)</t>
  </si>
  <si>
    <t>500 U</t>
  </si>
  <si>
    <t>2 500 U</t>
  </si>
  <si>
    <t>Ligaza DNA (Thermus aquaticus)</t>
  </si>
  <si>
    <t>\MESOTHERMAL POLYMERASES\</t>
  </si>
  <si>
    <t>Alfa Polimeraza DNA (ludzka)</t>
  </si>
  <si>
    <t>50 U</t>
  </si>
  <si>
    <t>200 U</t>
  </si>
  <si>
    <t>Gamma Polimeraza DNA (ludzka)</t>
  </si>
  <si>
    <t>Beta Polimeraza DNA (ludzka)</t>
  </si>
  <si>
    <t>Bst Polimeraza DNA (duży fragment, exo-)</t>
  </si>
  <si>
    <t>1 600 U</t>
  </si>
  <si>
    <t>8 000 U</t>
  </si>
  <si>
    <t>Opti Bst DNA Polymerase LF</t>
  </si>
  <si>
    <t>Polimeraza DNA I</t>
  </si>
  <si>
    <t>Fragment Klenowa</t>
  </si>
  <si>
    <t>Fragment Klenowa exo-</t>
  </si>
  <si>
    <t>T4 Polimeraza DNA</t>
  </si>
  <si>
    <t>\THERMOSTABLE DNA POLYMERASES AND KITS\</t>
  </si>
  <si>
    <t>Color PfuPlus! Polimeraza DNA</t>
  </si>
  <si>
    <t>100 U</t>
  </si>
  <si>
    <t>onPfuPlus! DNA Polymerase</t>
  </si>
  <si>
    <t>Pfu Polimeraza DNA</t>
  </si>
  <si>
    <t>Tth Polimeraza DNA</t>
  </si>
  <si>
    <t>PfuPlus! Polimeraza DNA</t>
  </si>
  <si>
    <t>\NUCLEASES\</t>
  </si>
  <si>
    <t>OMNI Nukleaza</t>
  </si>
  <si>
    <t>Tth Endonuclease IV</t>
  </si>
  <si>
    <t>T7 Endonuclease I</t>
  </si>
  <si>
    <t>250 U</t>
  </si>
  <si>
    <t>1 250 U</t>
  </si>
  <si>
    <t>Egzonukleaza T5</t>
  </si>
  <si>
    <t>Egzonukleaza III (E.coli)</t>
  </si>
  <si>
    <t>25 000 U</t>
  </si>
  <si>
    <t>125 000 U</t>
  </si>
  <si>
    <t>Egzonukleaza I (E.coli)</t>
  </si>
  <si>
    <t>4 000 U</t>
  </si>
  <si>
    <t>Exoribonuclease XRN-1</t>
  </si>
  <si>
    <t>\PROTEINS &amp; CHEMICALS FOR PCR\</t>
  </si>
  <si>
    <t>Białko Gp 32 (bakteriofag T4)</t>
  </si>
  <si>
    <t>100 µg</t>
  </si>
  <si>
    <t>500 µg</t>
  </si>
  <si>
    <t>Egzonukleaza (bakteriofag lambda)</t>
  </si>
  <si>
    <t>Polimeraza Poli (A)</t>
  </si>
  <si>
    <t>40 U</t>
  </si>
  <si>
    <t>Uracil-N-glikozylaza (UNG)</t>
  </si>
  <si>
    <t>Termowrażliwa Uracil-N-glikozylaza (UNG)</t>
  </si>
  <si>
    <t>Kinaza Polinukleotydowa (bakteriofag T4)</t>
  </si>
  <si>
    <t>Termofilna Pirofosfataza (Thermus aquaticus)</t>
  </si>
  <si>
    <t>RNA 5' Pyrophosphohydrolase (RppH)</t>
  </si>
  <si>
    <t>T7 Polimeraza RNA</t>
  </si>
  <si>
    <t>RNaza I</t>
  </si>
  <si>
    <t>50 000 U</t>
  </si>
  <si>
    <t>Rybonukleaza H (Thermus thermophilus)</t>
  </si>
  <si>
    <t>Rybonukleaza H (E. coli)</t>
  </si>
  <si>
    <t>Nukleaza S1</t>
  </si>
  <si>
    <t>RNaza III (E. coli)</t>
  </si>
  <si>
    <t>DNase I (RNase-free)</t>
  </si>
  <si>
    <t>RNAza A</t>
  </si>
  <si>
    <t>10 mg (1 ml)</t>
  </si>
  <si>
    <t>50 mg (5 ml)</t>
  </si>
  <si>
    <t>Białko Rec A (E. coli)</t>
  </si>
  <si>
    <t>0,2 mg</t>
  </si>
  <si>
    <t>1 mg</t>
  </si>
  <si>
    <t>\REVERSE TRANSCRIPTASES\</t>
  </si>
  <si>
    <t>Odwrotna Transkryptaza AMV (natywna)</t>
  </si>
  <si>
    <t>Odwrotna Transkryptaza HIV</t>
  </si>
  <si>
    <t>Odwrotna Transkryptaza Tth</t>
  </si>
  <si>
    <t>smART Reverse Transcriptase</t>
  </si>
  <si>
    <t>4 X 10 000 U</t>
  </si>
  <si>
    <t>Terminalna Transferaza Deoksynukleotydowa</t>
  </si>
  <si>
    <t>phi29 DNA Polymerase</t>
  </si>
  <si>
    <t>MDA phi29 Kit</t>
  </si>
  <si>
    <t>125 reakcji</t>
  </si>
  <si>
    <t>\LAMP REACTIONS\</t>
  </si>
  <si>
    <t>Blue-LAMP Kit</t>
  </si>
  <si>
    <t>Blue-LAMP UNG Kit</t>
  </si>
  <si>
    <t>Blue-LAMP RT Kit</t>
  </si>
  <si>
    <t>Blue-LAMP UNG RT Kit</t>
  </si>
  <si>
    <t>Flo-LAMP Kit</t>
  </si>
  <si>
    <t>Flo-LAMP UNG Kit</t>
  </si>
  <si>
    <t>Flo-LAMP RT Kit</t>
  </si>
  <si>
    <t>Flo-LAMP UNG RT Kit</t>
  </si>
  <si>
    <t>Bsu DNA Polymerase</t>
  </si>
  <si>
    <t>\RESTRICTION ENDONUCLEASES\</t>
  </si>
  <si>
    <t>Endonukleaza restrykcyjna AvrII</t>
  </si>
  <si>
    <t>400 U</t>
  </si>
  <si>
    <t>2000 U</t>
  </si>
  <si>
    <t>Endonukleaza Restrykcyjna AccI</t>
  </si>
  <si>
    <t>Endonukleaza Restrykcyjna AcvI</t>
  </si>
  <si>
    <t>1 500 U</t>
  </si>
  <si>
    <t>7 500 U</t>
  </si>
  <si>
    <t>Endonukleaza Restrykcyjna AvaI</t>
  </si>
  <si>
    <t>Endonukleaza Restrykcyjna AvaII</t>
  </si>
  <si>
    <t>Endonukleaza Restrykcyjna BalI</t>
  </si>
  <si>
    <t>Endonukleaza Restrykcyjna AluI</t>
  </si>
  <si>
    <t>Endonukleaza Restrykcyjna ApaI</t>
  </si>
  <si>
    <t>Endonukleaza Restrykcyjna BamHI</t>
  </si>
  <si>
    <t>Endonukleaza Restrykcyjna BanII</t>
  </si>
  <si>
    <t>Endonukleaza Restrykcyjna BglI</t>
  </si>
  <si>
    <t>Endonukleaza Restrykcyjna BglII</t>
  </si>
  <si>
    <t>Endonukleaza Restrykcyjna BsiHKCI</t>
  </si>
  <si>
    <t>Endonukleaza Restrykcyjna ClaI</t>
  </si>
  <si>
    <t>Endonukleaza Restrykcyjna BssHII</t>
  </si>
  <si>
    <t>Endonukleaza Restrykcyjna BspHI</t>
  </si>
  <si>
    <t>Endonukleaza restrykcyjna BspHI</t>
  </si>
  <si>
    <t>Endonukleaza Restrykcyjna BstXI</t>
  </si>
  <si>
    <t>Endonukleaza Restrykcyjna CviJI</t>
  </si>
  <si>
    <t>Endonukleaza Restrykcyjna CviJI*</t>
  </si>
  <si>
    <t>Endonukleaza Restrykcyjna DpnI</t>
  </si>
  <si>
    <t>Endonukleaza Restrykcyjna DdeI</t>
  </si>
  <si>
    <t>Endonukleaza Restrykcyjna DraI</t>
  </si>
  <si>
    <t>Endonukleaza Restrykcyjna EcoRI</t>
  </si>
  <si>
    <t>Endonukleaza Restrykcyjna EcoRV</t>
  </si>
  <si>
    <t>Endonukleaza Restrykcyjna FokI</t>
  </si>
  <si>
    <t>Endonukleaza Restrykcyjna HaeIII</t>
  </si>
  <si>
    <t>3 000 U</t>
  </si>
  <si>
    <t>15 000 U</t>
  </si>
  <si>
    <t>Endonukleaza Restrykcyjna HhaI</t>
  </si>
  <si>
    <t>Endonukleaza Restrykcyjna HincII</t>
  </si>
  <si>
    <t>Endonukleaza Restrykcyjna HindIII</t>
  </si>
  <si>
    <t>Endonukleaza Restrykcyjna HinfI</t>
  </si>
  <si>
    <t>Endonukleaza Restrykcyjna HpaI</t>
  </si>
  <si>
    <t>Endonukleaza Restrykcyjna HpaII</t>
  </si>
  <si>
    <t>Endonukleaza restrykcyjna HpySP4III</t>
  </si>
  <si>
    <t>Endonukleaza Restrykcyjna KpnI</t>
  </si>
  <si>
    <t>Endonukleaza restrykcyjna LlaDII</t>
  </si>
  <si>
    <t>Endonukleaza Restrykcyjna MboI</t>
  </si>
  <si>
    <t>Endonukleaza Restrykcyjna MboII</t>
  </si>
  <si>
    <t>Endonukleaza restrykcyjna MluI, o obniżonej aktywności star</t>
  </si>
  <si>
    <t>Endonukleaza Restrykcyjna MnlI</t>
  </si>
  <si>
    <t>Endonukleaza Restrykcyjna MspI</t>
  </si>
  <si>
    <t>Endonukleaza Restrykcyjna NarI</t>
  </si>
  <si>
    <t>Endonukleaza Restrykcyjna NcoI</t>
  </si>
  <si>
    <t>Endonukleaza Restrykcyjna NdeI</t>
  </si>
  <si>
    <t>Endonukleaza Restrykcyjna NheI</t>
  </si>
  <si>
    <t>Endonukleaza Restrykcyjna NotI, o obniżonej aktywności star</t>
  </si>
  <si>
    <t>Endonukleaza Restrykcyjna NruI</t>
  </si>
  <si>
    <t>Endonukleaza Restrykcyjna NsiI</t>
  </si>
  <si>
    <t>Endonukleaza Restrykcyjna PinAI</t>
  </si>
  <si>
    <t>Endonukleaza Restrykcyjna PstI</t>
  </si>
  <si>
    <t>Endonukleaza Restrykcyjna PvuI</t>
  </si>
  <si>
    <t>Endonukleaza Restrykcyjna PvuII, o obniżonej aktywności star</t>
  </si>
  <si>
    <t>Endonukleaza Restrykcyjna RsaI</t>
  </si>
  <si>
    <t>Endonukleaza Restrykcyjna RsrII</t>
  </si>
  <si>
    <t>Endonukleaza Restrykcyjna SacI</t>
  </si>
  <si>
    <t>Endonukleaza Restrykcyjna SacII</t>
  </si>
  <si>
    <t>Endonukleaza Restrykcyjna SalI, o obniżonej aktywności star</t>
  </si>
  <si>
    <t>Endonukleaza Restrykcyjna Sau3AI</t>
  </si>
  <si>
    <t>Endonukleaza Restrykcyjna ScrFI</t>
  </si>
  <si>
    <t>Endonukleaza Restrykcyjna ScaI, o obniżonej aktywności star</t>
  </si>
  <si>
    <t>Endonukleaza Restrykcyjna SfiI, o obniżonej aktywności star</t>
  </si>
  <si>
    <t>Endonukleaza Restrykcyjna SmaI</t>
  </si>
  <si>
    <t>Endonukleaza Restrykcyjna SpeI</t>
  </si>
  <si>
    <t>Endonukleaza Restrykcyjna SphI</t>
  </si>
  <si>
    <t>Endonukleaza Restrykcyjna SspI</t>
  </si>
  <si>
    <t>Endonukleaza Restrykcyjna StuI</t>
  </si>
  <si>
    <t>Endonukleaza Restrykcyjna TaqI</t>
  </si>
  <si>
    <t>Endonukleaza Restrykcyjna TaqII</t>
  </si>
  <si>
    <t>Endonukleaza Restrykcyjna Tth111I</t>
  </si>
  <si>
    <t>Endonukleaza Restrykcyjna XbaI</t>
  </si>
  <si>
    <t>Endonukleaza Restrykcyjna XhoI</t>
  </si>
  <si>
    <t>Taq Polimeraza DNA</t>
  </si>
  <si>
    <t>Endonukleaza Restrykcyjna TspGWI</t>
  </si>
  <si>
    <t>Endonukleaza Restrykcyjna TspDTI</t>
  </si>
  <si>
    <t>Taq Polimeraza DNA (natywna)</t>
  </si>
  <si>
    <t>Color Taq Polimeraza DNA</t>
  </si>
  <si>
    <t>Taq PCR Master Mix (2x)</t>
  </si>
  <si>
    <t>Color Taq PCR Master Mix (2x)</t>
  </si>
  <si>
    <t>Zestaw NXT Taq PCR</t>
  </si>
  <si>
    <t>NXT tiTaq PCR Kit</t>
  </si>
  <si>
    <t>OptiTaq Polimeraza DNA</t>
  </si>
  <si>
    <t>Color OptiTaq Polimeraza DNA</t>
  </si>
  <si>
    <t>Perpetual Taq Polimeraza DNA</t>
  </si>
  <si>
    <t>Color Perpetual Taq Polimeraza DNA</t>
  </si>
  <si>
    <t>onTaq Polimeraza DNA HOT START</t>
  </si>
  <si>
    <t>onTaq PCR Master Mix (2x)</t>
  </si>
  <si>
    <t>tiTaq DNA Polimeraza HOT START</t>
  </si>
  <si>
    <t>tiTaq PCR Master Mix (2x)</t>
  </si>
  <si>
    <t>HLA Taq DNA Polymerase</t>
  </si>
  <si>
    <t>Perpetual OptiTaq Polimeraza DNA</t>
  </si>
  <si>
    <t>tiOptiTaq DNA Polimeraza HOT START</t>
  </si>
  <si>
    <t>tiOptiTaq PCR Master Mix (2x)</t>
  </si>
  <si>
    <t>Perpetual Taq PCR Master Mix (2x)</t>
  </si>
  <si>
    <t>Color Perpetual Taq PCR Master Mix (2x)</t>
  </si>
  <si>
    <t>Hybrid PCR Master Mix (2x)</t>
  </si>
  <si>
    <t>onHybrid PCR Master Mix (2x)</t>
  </si>
  <si>
    <t>Perpetual OptiTaq PCR Master Mix (2x)</t>
  </si>
  <si>
    <t>Multiplex PCR Master Mix (2x)</t>
  </si>
  <si>
    <t>OptiTaq PCR Master Mix (2x)</t>
  </si>
  <si>
    <t>Color OptiTaq PCR Master Mix (2x)</t>
  </si>
  <si>
    <t>Hybrid Polimeraza DNA</t>
  </si>
  <si>
    <t>onHybrid DNA Polymerase</t>
  </si>
  <si>
    <t>\MOLECULAR WEIGHT MARKERS\</t>
  </si>
  <si>
    <t>wzorzec Perfect™ 1kb DNA</t>
  </si>
  <si>
    <t>wzorzec Perfect™ Plus 1kb DNA</t>
  </si>
  <si>
    <t>wzorzec Perfect™ 100bp DNA</t>
  </si>
  <si>
    <t>50 µg</t>
  </si>
  <si>
    <t>250 µg</t>
  </si>
  <si>
    <t>wzorzec Perfect Plus™ 2 kb DNA</t>
  </si>
  <si>
    <t>100 ścieżek</t>
  </si>
  <si>
    <t>500 ścieżek</t>
  </si>
  <si>
    <t>wzorzec Perfect™ 100-1000bp DNA</t>
  </si>
  <si>
    <t>wzorzec Perfect Plus™ 50-500 bp DNA</t>
  </si>
  <si>
    <t>wzorzec Perfect Plus™ Molecular Weight Quantitative DNA</t>
  </si>
  <si>
    <t>wzorzec Perfect™ Tricolor Protein Ladder</t>
  </si>
  <si>
    <t>50 ścieżek</t>
  </si>
  <si>
    <t>Wzorzec Perfect Rainbow Protein Ladder (prestained)</t>
  </si>
  <si>
    <t>GeneMAGNET Magic Beads</t>
  </si>
  <si>
    <t>5 ml</t>
  </si>
  <si>
    <t>60 ml</t>
  </si>
  <si>
    <t>\RNA PURIFICATION SYSTEMS\</t>
  </si>
  <si>
    <t>GeneMAGNET RNA Purification Kit</t>
  </si>
  <si>
    <t>96 izolacji</t>
  </si>
  <si>
    <t>GeneMAGNET Viral RNA/DNA Purification Kit</t>
  </si>
  <si>
    <t>\DNA PURIFICATION SYSTEMS\</t>
  </si>
  <si>
    <t>GeneMAGNET PCR/DNA Clean-Up Purification Kit</t>
  </si>
  <si>
    <t>GeneMAGNET Soil DNA Purification Kit</t>
  </si>
  <si>
    <t>GeneMAGNET Human and Animal Tissue DNA Purification Kit</t>
  </si>
  <si>
    <t>GeneMAGNET Food DNA Purification Kit</t>
  </si>
  <si>
    <t>GeneMAGNET Plant DNA Purification Kit</t>
  </si>
  <si>
    <t>GeneMAGNET Blood DNA Purification Kit</t>
  </si>
  <si>
    <t>Zestaw do oczyszczania DNA - GeneMATRIX PLASMID MINIPREP</t>
  </si>
  <si>
    <t>Zestaw do oczyszczania DNA - GeneMATRIX BIO-TRACE</t>
  </si>
  <si>
    <t>Zestaw do oczyszczania DNA - GeneMATRIX SHORT DNA CLEAN - UP</t>
  </si>
  <si>
    <t>Zestaw do oczyszczania DNA - GeneMATRIX PCR / DNA CLEAN - UP</t>
  </si>
  <si>
    <t>Zestaw do oczyszczania DNA - GeneMATRIX FOOD-EXTRACT</t>
  </si>
  <si>
    <t>Zestaw do oczyszczania DNA - GeneMATRIX SWAB-EXTRACT</t>
  </si>
  <si>
    <t>Zestaw do oczyszczania DNA - GeneMATRIX AGROBACTERIUM PLASMID MINIPREP DNA Purification Kit</t>
  </si>
  <si>
    <t>Zestaw do oczyszczania DNA - GeneMATRIX AGAROSE - OUT</t>
  </si>
  <si>
    <t>Zestaw do oczyszczania DNA - GeneMATRIX BASIC</t>
  </si>
  <si>
    <t>Zestaw do oczyszczania DNA - GeneMATRIX TISSUE</t>
  </si>
  <si>
    <t>Zestaw do oczyszczania DNA - GeneMATRIX TISSUE &amp; BACTERIAL</t>
  </si>
  <si>
    <t>Zestaw do oczyszczania DNA - GeneMATRIX CELL CULTURE</t>
  </si>
  <si>
    <t>Zestaw do oczyszczania DNA - GeneMATRIX BONE</t>
  </si>
  <si>
    <t>Zestaw do oczyszczania DNA - GeneMATRIX QUICK BLOOD</t>
  </si>
  <si>
    <t>Zestaw do oczyszczania DNA - GeneMATRIX SOIL</t>
  </si>
  <si>
    <t>Zestaw do oczyszczania DNA i RNA - GeneMATRIX Environmental</t>
  </si>
  <si>
    <t>Zestaw do oczyszczania DNA - GeneMATRIX STOOL</t>
  </si>
  <si>
    <t>Zestaw do oczyszczania DNA - GeneMATRIX BACTERIAL &amp; YEAST GENOMIC</t>
  </si>
  <si>
    <t>Zestaw do oczyszczania DNA - GeneMATRIX GRAM PLUS &amp; YEAST GENOMIC</t>
  </si>
  <si>
    <t>Universal RNA Clean-Up Kit</t>
  </si>
  <si>
    <t>Zestaw do oczyszczania - GeneMATRIX Tick RNA/DNA Purification Kit</t>
  </si>
  <si>
    <t>Zestaw do oczyszczania RNA/DNA - GeneMATRIX VIRAL RNA/DNA Purification Kit</t>
  </si>
  <si>
    <t>Zestaw do oczyszczania RNA - GeneMATRIX FFPE</t>
  </si>
  <si>
    <t>Zestaw do oczyszczania RNA - GeneMATRIX UNIVERSAL BLOOD</t>
  </si>
  <si>
    <t>Zestaw do oczyszczania DNA - GeneMATRIX PLANT &amp; FUNGI</t>
  </si>
  <si>
    <t>Zestaw do oczyszczania RNA - GeneMATRIX HUMAN BLOOD</t>
  </si>
  <si>
    <t>Zestaw do oczyszczania DNA/RNA/Białko - GeneMATRIX UNIVERSAL</t>
  </si>
  <si>
    <t>Zestaw do oczyszczania RNA - GeneMATRIX UNIVERSAL</t>
  </si>
  <si>
    <t>Zestaw do oczyszczania RNA/miRNA - GeneMATRIX UNIVERSAL</t>
  </si>
  <si>
    <t>\EMULSION KITS\</t>
  </si>
  <si>
    <t>Zestaw do oczyszczania DNA - Micellula DNA Emulsion &amp; Purification Kit</t>
  </si>
  <si>
    <t>\XELEX KITS\</t>
  </si>
  <si>
    <t>XELEX DNA CORE Kit (Combo)</t>
  </si>
  <si>
    <t>50 selekcji 25 analiz</t>
  </si>
  <si>
    <t>Zestaw XELEX DNA CORE (jednostka do selekcji)</t>
  </si>
  <si>
    <t>50 selekcji</t>
  </si>
  <si>
    <t>Zestaw XELEX DNA CORE (jednostka do analizy)</t>
  </si>
  <si>
    <t>25 analiz</t>
  </si>
  <si>
    <t>XELEX RNA CORE Kit</t>
  </si>
  <si>
    <t>RNA Extracol</t>
  </si>
  <si>
    <t>25 ml</t>
  </si>
  <si>
    <t>Zestaw do oczyszczania - DNA/RNA Extracol Kit</t>
  </si>
  <si>
    <t>Uniwersalny odczynnik do izolacji DNA (GeDI)</t>
  </si>
  <si>
    <t>Uniwersalny zestaw do izolacji DNA z odczynnikiem GeDI</t>
  </si>
  <si>
    <t>Zestaw AnEx Plasmid Midiprep DNA Purification Kit</t>
  </si>
  <si>
    <t>4 izolacje</t>
  </si>
  <si>
    <t>8 izolacji</t>
  </si>
  <si>
    <t>Surowicza albumina wołowa (acetylowana)</t>
  </si>
  <si>
    <t>75 mg</t>
  </si>
  <si>
    <t>375 mg</t>
  </si>
  <si>
    <t>Ludzkie DNA COT</t>
  </si>
  <si>
    <t>0,5 mg</t>
  </si>
  <si>
    <t>2 mg</t>
  </si>
  <si>
    <t>Ludzkie DNA (łożysko, niecięte)</t>
  </si>
  <si>
    <t>Białko SSB (E.coli)</t>
  </si>
  <si>
    <t>Inhibitor Rybonukleaz</t>
  </si>
  <si>
    <t>37 500 U</t>
  </si>
  <si>
    <t>Placental Ribonuclease Inhibitor</t>
  </si>
  <si>
    <t>Białko SSB (Thermus aquaticus)</t>
  </si>
  <si>
    <t>\PROTEASES, REAGENTS &amp; ENZYMES FOR PROTEOMICS\</t>
  </si>
  <si>
    <t>Proteaza TEV</t>
  </si>
  <si>
    <t>Lizozym</t>
  </si>
  <si>
    <t>Proteinaza K</t>
  </si>
  <si>
    <t>VHSV qRT-PCR Kit</t>
  </si>
  <si>
    <t>IHNV qRT-PCR Kit</t>
  </si>
  <si>
    <t>KHV qPCR Kit</t>
  </si>
  <si>
    <t>CEV qPCR Kit</t>
  </si>
  <si>
    <t>Sortaza A</t>
  </si>
  <si>
    <t>Endocyklaza N15 (Protelomeraza N15)</t>
  </si>
  <si>
    <t>Koprecypitant DNA/RNA - Vivid Violet</t>
  </si>
  <si>
    <t>250 µl</t>
  </si>
  <si>
    <t>Barwnik DNA/RNA SimplySafeTM</t>
  </si>
  <si>
    <t>\FLUORESCENT PROTEINS\</t>
  </si>
  <si>
    <t>Yellow Fluorescent Protein YFP</t>
  </si>
  <si>
    <t>Green Fluorescent Protein GFP</t>
  </si>
  <si>
    <t>Enhanced Blue Fluorescent Protein EBFP</t>
  </si>
  <si>
    <t>Red Fluorescent Protein dsRED</t>
  </si>
  <si>
    <t>mCherry Fluorescent Protein</t>
  </si>
  <si>
    <t>Luciferase</t>
  </si>
  <si>
    <t>0.5 mg</t>
  </si>
  <si>
    <t>2.5 mg</t>
  </si>
  <si>
    <t>Agaraza</t>
  </si>
  <si>
    <t>\TISSUE CULTURE MEDIA COMPONENTS &amp; REAGENTS\</t>
  </si>
  <si>
    <t>Fetal Bovine Serum (Brazylia)</t>
  </si>
  <si>
    <t>Fetal Bovine Serum (Brazylia), inaktywowana termicznie</t>
  </si>
  <si>
    <t>Fetal Bovine Serum (Kolumbia)</t>
  </si>
  <si>
    <t>Fetal Bovine Serum (Kolumbia), inaktywowana termicznie</t>
  </si>
  <si>
    <t>Duży Antygen T (wirus SV40)</t>
  </si>
  <si>
    <t>onTaq Polimeraza DNA</t>
  </si>
  <si>
    <t>tiTaq DNA Polimeraza DNA</t>
  </si>
  <si>
    <t>Amplus Polimeraza DNA</t>
  </si>
  <si>
    <t>tiAmplus DNA Polimeraza HOT START</t>
  </si>
  <si>
    <t>nr kat.</t>
  </si>
  <si>
    <t>grupa asortymentowa</t>
  </si>
  <si>
    <t>nazwa produktu</t>
  </si>
  <si>
    <t>j.m.</t>
  </si>
  <si>
    <t>cena netto</t>
  </si>
  <si>
    <t>Kolumna1</t>
  </si>
  <si>
    <t>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</si>
</sst>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ny" xfId="0" builtinId="0"/>
  </cellStyles>
  <dxfs count="2">
    <dxf>
      <numFmt numFmtId="2" formatCode="0.00"/>
    </dxf>
    <dxf>
      <numFmt numFmtId="2" formatCode="0.0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G820" totalsRowShown="0">
  <autoFilter ref="A1:G820"/>
  <tableColumns count="7">
    <tableColumn id="1" name="nr kat."/>
    <tableColumn id="2" name="grupa asortymentowa"/>
    <tableColumn id="3" name="nazwa produktu"/>
    <tableColumn id="4" name="j.m."/>
    <tableColumn id="5" name="cena netto" dataDxfId="1"/>
    <tableColumn id="6" name="Kolumna1"/>
    <tableColumn id="7" name="VA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0"/>
  <sheetViews>
    <sheetView tabSelected="1" topLeftCell="B805" workbookViewId="0">
      <selection activeCell="B100" sqref="A100:XFD102"/>
    </sheetView>
  </sheetViews>
  <sheetFormatPr defaultRowHeight="15.75" x14ac:dyDescent="0.25"/>
  <cols>
    <col min="1" max="1" width="9.25" bestFit="1" customWidth="1"/>
    <col min="2" max="2" width="66.5" bestFit="1" customWidth="1"/>
    <col min="3" max="3" width="85.875" bestFit="1" customWidth="1"/>
    <col min="4" max="4" width="17" bestFit="1" customWidth="1"/>
    <col min="5" max="5" width="11.375" customWidth="1"/>
    <col min="6" max="6" width="11.125" customWidth="1"/>
    <col min="7" max="7" width="6" customWidth="1"/>
    <col min="8" max="8" width="11.5" customWidth="1"/>
    <col min="9" max="9" width="12.75" customWidth="1"/>
    <col min="10" max="10" width="21" customWidth="1"/>
  </cols>
  <sheetData>
    <row r="1" spans="1:7" x14ac:dyDescent="0.25">
      <c r="A1" t="s">
        <v>526</v>
      </c>
      <c r="B1" t="s">
        <v>527</v>
      </c>
      <c r="C1" t="s">
        <v>528</v>
      </c>
      <c r="D1" t="s">
        <v>529</v>
      </c>
      <c r="E1" t="s">
        <v>530</v>
      </c>
      <c r="F1" t="s">
        <v>531</v>
      </c>
      <c r="G1" t="s">
        <v>532</v>
      </c>
    </row>
    <row r="2" spans="1:7" x14ac:dyDescent="0.25">
      <c r="A2" t="str">
        <f>HYPERLINK("?pg=produkty&amp;kod=E0101-01","E0101-01")</f>
        <v>E0101-01</v>
      </c>
      <c r="B2" t="s">
        <v>0</v>
      </c>
      <c r="C2" t="s">
        <v>1</v>
      </c>
      <c r="D2" t="s">
        <v>2</v>
      </c>
      <c r="E2" s="1">
        <v>172.9</v>
      </c>
      <c r="F2" t="s">
        <v>3</v>
      </c>
      <c r="G2" s="1">
        <v>0.23</v>
      </c>
    </row>
    <row r="3" spans="1:7" x14ac:dyDescent="0.25">
      <c r="A3" t="str">
        <f>HYPERLINK("?pg=produkty&amp;kod=E0105-01","E0105-01")</f>
        <v>E0105-01</v>
      </c>
      <c r="B3" t="s">
        <v>0</v>
      </c>
      <c r="C3" t="s">
        <v>4</v>
      </c>
      <c r="D3" t="s">
        <v>5</v>
      </c>
      <c r="E3" s="1">
        <v>325.8</v>
      </c>
      <c r="F3" t="s">
        <v>3</v>
      </c>
      <c r="G3" s="1">
        <v>0.23</v>
      </c>
    </row>
    <row r="4" spans="1:7" x14ac:dyDescent="0.25">
      <c r="A4" t="str">
        <f>HYPERLINK("?pg=produkty&amp;kod=E0106-01","E0106-01")</f>
        <v>E0106-01</v>
      </c>
      <c r="B4" t="s">
        <v>0</v>
      </c>
      <c r="C4" t="s">
        <v>6</v>
      </c>
      <c r="D4" t="s">
        <v>5</v>
      </c>
      <c r="E4" s="1">
        <v>479.8</v>
      </c>
      <c r="F4" t="s">
        <v>3</v>
      </c>
      <c r="G4" s="1">
        <v>0.23</v>
      </c>
    </row>
    <row r="5" spans="1:7" x14ac:dyDescent="0.25">
      <c r="A5" t="str">
        <f>HYPERLINK("?pg=produkty&amp;kod=E0107-01","E0107-01")</f>
        <v>E0107-01</v>
      </c>
      <c r="B5" t="s">
        <v>0</v>
      </c>
      <c r="C5" t="s">
        <v>7</v>
      </c>
      <c r="D5" t="s">
        <v>8</v>
      </c>
      <c r="E5" s="1">
        <v>325.8</v>
      </c>
      <c r="F5" t="s">
        <v>3</v>
      </c>
      <c r="G5" s="1">
        <v>0.23</v>
      </c>
    </row>
    <row r="6" spans="1:7" x14ac:dyDescent="0.25">
      <c r="A6" t="str">
        <f>HYPERLINK("?pg=produkty&amp;kod=E0110-01","E0110-01")</f>
        <v>E0110-01</v>
      </c>
      <c r="B6" t="s">
        <v>0</v>
      </c>
      <c r="C6" t="s">
        <v>9</v>
      </c>
      <c r="D6" t="s">
        <v>10</v>
      </c>
      <c r="E6" s="1">
        <v>504.00000000000006</v>
      </c>
      <c r="F6" t="s">
        <v>3</v>
      </c>
      <c r="G6" s="1">
        <v>0.23</v>
      </c>
    </row>
    <row r="7" spans="1:7" x14ac:dyDescent="0.25">
      <c r="A7" t="str">
        <f>HYPERLINK("?pg=produkty&amp;kod=E0110-02","E0110-02")</f>
        <v>E0110-02</v>
      </c>
      <c r="B7" t="s">
        <v>0</v>
      </c>
      <c r="C7" t="s">
        <v>9</v>
      </c>
      <c r="D7" t="s">
        <v>11</v>
      </c>
      <c r="E7" s="1">
        <v>2198</v>
      </c>
      <c r="F7" t="s">
        <v>3</v>
      </c>
      <c r="G7" s="1">
        <v>0.23</v>
      </c>
    </row>
    <row r="8" spans="1:7" x14ac:dyDescent="0.25">
      <c r="A8" t="str">
        <f>HYPERLINK("?pg=produkty&amp;kod=E0205-01","E0205-01")</f>
        <v>E0205-01</v>
      </c>
      <c r="B8" t="s">
        <v>12</v>
      </c>
      <c r="C8" t="s">
        <v>13</v>
      </c>
      <c r="D8" t="s">
        <v>14</v>
      </c>
      <c r="E8" s="1">
        <v>201.50000000000003</v>
      </c>
      <c r="F8" t="s">
        <v>3</v>
      </c>
      <c r="G8" s="1">
        <v>0.23</v>
      </c>
    </row>
    <row r="9" spans="1:7" x14ac:dyDescent="0.25">
      <c r="A9" t="str">
        <f>HYPERLINK("?pg=produkty&amp;kod=E0207-01","E0207-01")</f>
        <v>E0207-01</v>
      </c>
      <c r="B9" t="s">
        <v>12</v>
      </c>
      <c r="C9" t="s">
        <v>15</v>
      </c>
      <c r="D9" t="s">
        <v>16</v>
      </c>
      <c r="E9" s="1">
        <v>322.5</v>
      </c>
      <c r="F9" t="s">
        <v>3</v>
      </c>
      <c r="G9" s="1">
        <v>0.23</v>
      </c>
    </row>
    <row r="10" spans="1:7" x14ac:dyDescent="0.25">
      <c r="A10" t="str">
        <f>HYPERLINK("?pg=produkty&amp;kod=E0210-01","E0210-01")</f>
        <v>E0210-01</v>
      </c>
      <c r="B10" t="s">
        <v>12</v>
      </c>
      <c r="C10" t="s">
        <v>17</v>
      </c>
      <c r="D10" t="s">
        <v>18</v>
      </c>
      <c r="E10" s="1">
        <v>111.30000000000001</v>
      </c>
      <c r="F10" t="s">
        <v>3</v>
      </c>
      <c r="G10" s="1">
        <v>0.23</v>
      </c>
    </row>
    <row r="11" spans="1:7" x14ac:dyDescent="0.25">
      <c r="A11" t="str">
        <f>HYPERLINK("?pg=produkty&amp;kod=E0210-02","E0210-02")</f>
        <v>E0210-02</v>
      </c>
      <c r="B11" t="s">
        <v>12</v>
      </c>
      <c r="C11" t="s">
        <v>17</v>
      </c>
      <c r="D11" t="s">
        <v>19</v>
      </c>
      <c r="E11" s="1">
        <v>167.4</v>
      </c>
      <c r="F11" t="s">
        <v>3</v>
      </c>
      <c r="G11" s="1">
        <v>0.23</v>
      </c>
    </row>
    <row r="12" spans="1:7" x14ac:dyDescent="0.25">
      <c r="A12" t="str">
        <f>HYPERLINK("?pg=produkty&amp;kod=E0210-03","E0210-03")</f>
        <v>E0210-03</v>
      </c>
      <c r="B12" t="s">
        <v>12</v>
      </c>
      <c r="C12" t="s">
        <v>17</v>
      </c>
      <c r="D12" t="s">
        <v>20</v>
      </c>
      <c r="E12" s="1">
        <v>203.70000000000002</v>
      </c>
      <c r="F12" t="s">
        <v>3</v>
      </c>
      <c r="G12" s="1">
        <v>0.23</v>
      </c>
    </row>
    <row r="13" spans="1:7" x14ac:dyDescent="0.25">
      <c r="A13" t="str">
        <f>HYPERLINK("?pg=produkty&amp;kod=E0211-01","E0211-01")</f>
        <v>E0211-01</v>
      </c>
      <c r="B13" t="s">
        <v>12</v>
      </c>
      <c r="C13" t="s">
        <v>21</v>
      </c>
      <c r="D13" t="s">
        <v>18</v>
      </c>
      <c r="E13" s="1">
        <v>172.9</v>
      </c>
      <c r="F13" t="s">
        <v>3</v>
      </c>
      <c r="G13" s="1">
        <v>0.23</v>
      </c>
    </row>
    <row r="14" spans="1:7" x14ac:dyDescent="0.25">
      <c r="A14" t="str">
        <f>HYPERLINK("?pg=produkty&amp;kod=E0211-02","E0211-02")</f>
        <v>E0211-02</v>
      </c>
      <c r="B14" t="s">
        <v>12</v>
      </c>
      <c r="C14" t="s">
        <v>22</v>
      </c>
      <c r="D14" t="s">
        <v>23</v>
      </c>
      <c r="E14" s="1">
        <v>303.8</v>
      </c>
      <c r="F14" t="s">
        <v>3</v>
      </c>
      <c r="G14" s="1">
        <v>0.23</v>
      </c>
    </row>
    <row r="15" spans="1:7" x14ac:dyDescent="0.25">
      <c r="A15" t="str">
        <f>HYPERLINK("?pg=produkty&amp;kod=E0212-01","E0212-01")</f>
        <v>E0212-01</v>
      </c>
      <c r="B15" t="s">
        <v>12</v>
      </c>
      <c r="C15" t="s">
        <v>24</v>
      </c>
      <c r="D15" t="s">
        <v>25</v>
      </c>
      <c r="E15" s="1">
        <v>95.9</v>
      </c>
      <c r="F15" t="s">
        <v>3</v>
      </c>
      <c r="G15" s="1">
        <v>0.23</v>
      </c>
    </row>
    <row r="16" spans="1:7" x14ac:dyDescent="0.25">
      <c r="A16" t="str">
        <f>HYPERLINK("?pg=produkty&amp;kod=E0212-02","E0212-02")</f>
        <v>E0212-02</v>
      </c>
      <c r="B16" t="s">
        <v>12</v>
      </c>
      <c r="C16" t="s">
        <v>24</v>
      </c>
      <c r="D16" t="s">
        <v>26</v>
      </c>
      <c r="E16" s="1">
        <v>134.4</v>
      </c>
      <c r="F16" t="s">
        <v>3</v>
      </c>
      <c r="G16" s="1">
        <v>0.23</v>
      </c>
    </row>
    <row r="17" spans="1:7" x14ac:dyDescent="0.25">
      <c r="A17" t="str">
        <f>HYPERLINK("?pg=produkty&amp;kod=E0220-01","E0220-01")</f>
        <v>E0220-01</v>
      </c>
      <c r="B17" t="s">
        <v>12</v>
      </c>
      <c r="C17" t="s">
        <v>27</v>
      </c>
      <c r="D17" t="s">
        <v>20</v>
      </c>
      <c r="E17" s="1">
        <v>249.9</v>
      </c>
      <c r="F17" t="s">
        <v>3</v>
      </c>
      <c r="G17" s="1">
        <v>0.23</v>
      </c>
    </row>
    <row r="18" spans="1:7" x14ac:dyDescent="0.25">
      <c r="A18" t="str">
        <f>HYPERLINK("?pg=produkty&amp;kod=E0220-02","E0220-02")</f>
        <v>E0220-02</v>
      </c>
      <c r="B18" t="s">
        <v>12</v>
      </c>
      <c r="C18" t="s">
        <v>27</v>
      </c>
      <c r="D18" t="s">
        <v>26</v>
      </c>
      <c r="E18" s="1">
        <v>440.20000000000005</v>
      </c>
      <c r="F18" t="s">
        <v>3</v>
      </c>
      <c r="G18" s="1">
        <v>0.23</v>
      </c>
    </row>
    <row r="19" spans="1:7" x14ac:dyDescent="0.25">
      <c r="A19" t="str">
        <f>HYPERLINK("?pg=produkty&amp;kod=E0230-01","E0230-01")</f>
        <v>E0230-01</v>
      </c>
      <c r="B19" t="s">
        <v>12</v>
      </c>
      <c r="C19" t="s">
        <v>28</v>
      </c>
      <c r="D19" t="s">
        <v>26</v>
      </c>
      <c r="E19" s="1">
        <v>187.20000000000002</v>
      </c>
      <c r="F19" t="s">
        <v>3</v>
      </c>
      <c r="G19" s="1">
        <v>0.23</v>
      </c>
    </row>
    <row r="20" spans="1:7" x14ac:dyDescent="0.25">
      <c r="A20" t="str">
        <f>HYPERLINK("?pg=produkty&amp;kod=E0230-02","E0230-02")</f>
        <v>E0230-02</v>
      </c>
      <c r="B20" t="s">
        <v>12</v>
      </c>
      <c r="C20" t="s">
        <v>28</v>
      </c>
      <c r="D20" t="s">
        <v>29</v>
      </c>
      <c r="E20" s="1">
        <v>762.50000000000011</v>
      </c>
      <c r="F20" t="s">
        <v>3</v>
      </c>
      <c r="G20" s="1">
        <v>0.23</v>
      </c>
    </row>
    <row r="21" spans="1:7" x14ac:dyDescent="0.25">
      <c r="A21" t="str">
        <f>HYPERLINK("?pg=produkty&amp;kod=E0240-01","E0240-01")</f>
        <v>E0240-01</v>
      </c>
      <c r="B21" t="s">
        <v>12</v>
      </c>
      <c r="C21" t="s">
        <v>30</v>
      </c>
      <c r="D21" t="s">
        <v>25</v>
      </c>
      <c r="E21" s="1">
        <v>120.10000000000001</v>
      </c>
      <c r="F21" t="s">
        <v>3</v>
      </c>
      <c r="G21" s="1">
        <v>0.23</v>
      </c>
    </row>
    <row r="22" spans="1:7" x14ac:dyDescent="0.25">
      <c r="A22" t="str">
        <f>HYPERLINK("?pg=produkty&amp;kod=E0240-02","E0240-02")</f>
        <v>E0240-02</v>
      </c>
      <c r="B22" t="s">
        <v>12</v>
      </c>
      <c r="C22" t="s">
        <v>30</v>
      </c>
      <c r="D22" t="s">
        <v>20</v>
      </c>
      <c r="E22" s="1">
        <v>172.9</v>
      </c>
      <c r="F22" t="s">
        <v>3</v>
      </c>
      <c r="G22" s="1">
        <v>0.23</v>
      </c>
    </row>
    <row r="23" spans="1:7" x14ac:dyDescent="0.25">
      <c r="A23" t="str">
        <f>HYPERLINK("?pg=produkty&amp;kod=E0240-03","E0240-03")</f>
        <v>E0240-03</v>
      </c>
      <c r="B23" t="s">
        <v>12</v>
      </c>
      <c r="C23" t="s">
        <v>30</v>
      </c>
      <c r="D23" t="s">
        <v>26</v>
      </c>
      <c r="E23" s="1">
        <v>295</v>
      </c>
      <c r="F23" t="s">
        <v>3</v>
      </c>
      <c r="G23" s="1">
        <v>0.23</v>
      </c>
    </row>
    <row r="24" spans="1:7" x14ac:dyDescent="0.25">
      <c r="A24" t="str">
        <f>HYPERLINK("?pg=produkty&amp;kod=E0250-01","E0250-01")</f>
        <v>E0250-01</v>
      </c>
      <c r="B24" t="s">
        <v>12</v>
      </c>
      <c r="C24" t="s">
        <v>31</v>
      </c>
      <c r="D24" t="s">
        <v>20</v>
      </c>
      <c r="E24" s="1">
        <v>126.7</v>
      </c>
      <c r="F24" t="s">
        <v>3</v>
      </c>
      <c r="G24" s="1">
        <v>0.23</v>
      </c>
    </row>
    <row r="25" spans="1:7" x14ac:dyDescent="0.25">
      <c r="A25" t="str">
        <f>HYPERLINK("?pg=produkty&amp;kod=E0250-02","E0250-02")</f>
        <v>E0250-02</v>
      </c>
      <c r="B25" t="s">
        <v>12</v>
      </c>
      <c r="C25" t="s">
        <v>31</v>
      </c>
      <c r="D25" t="s">
        <v>26</v>
      </c>
      <c r="E25" s="1">
        <v>166.3</v>
      </c>
      <c r="F25" t="s">
        <v>3</v>
      </c>
      <c r="G25" s="1">
        <v>0.23</v>
      </c>
    </row>
    <row r="26" spans="1:7" x14ac:dyDescent="0.25">
      <c r="A26" t="str">
        <f>HYPERLINK("?pg=produkty&amp;kod=E0254-01","E0254-01")</f>
        <v>E0254-01</v>
      </c>
      <c r="B26" t="s">
        <v>12</v>
      </c>
      <c r="C26" t="s">
        <v>32</v>
      </c>
      <c r="D26" t="s">
        <v>20</v>
      </c>
      <c r="E26" s="1">
        <v>81.600000000000009</v>
      </c>
      <c r="F26" t="s">
        <v>3</v>
      </c>
      <c r="G26" s="1">
        <v>0.23</v>
      </c>
    </row>
    <row r="27" spans="1:7" x14ac:dyDescent="0.25">
      <c r="A27" t="str">
        <f>HYPERLINK("?pg=produkty&amp;kod=E0254-02","E0254-02")</f>
        <v>E0254-02</v>
      </c>
      <c r="B27" t="s">
        <v>12</v>
      </c>
      <c r="C27" t="s">
        <v>32</v>
      </c>
      <c r="D27" t="s">
        <v>26</v>
      </c>
      <c r="E27" s="1">
        <v>126.7</v>
      </c>
      <c r="F27" t="s">
        <v>3</v>
      </c>
      <c r="G27" s="1">
        <v>0.23</v>
      </c>
    </row>
    <row r="28" spans="1:7" x14ac:dyDescent="0.25">
      <c r="A28" t="str">
        <f>HYPERLINK("?pg=produkty&amp;kod=E0255-01","E0255-01")</f>
        <v>E0255-01</v>
      </c>
      <c r="B28" t="s">
        <v>12</v>
      </c>
      <c r="C28" t="s">
        <v>33</v>
      </c>
      <c r="D28" t="s">
        <v>20</v>
      </c>
      <c r="E28" s="1">
        <v>89.300000000000011</v>
      </c>
      <c r="F28" t="s">
        <v>3</v>
      </c>
      <c r="G28" s="1">
        <v>0.23</v>
      </c>
    </row>
    <row r="29" spans="1:7" x14ac:dyDescent="0.25">
      <c r="A29" t="str">
        <f>HYPERLINK("?pg=produkty&amp;kod=E0255-02","E0255-02")</f>
        <v>E0255-02</v>
      </c>
      <c r="B29" t="s">
        <v>12</v>
      </c>
      <c r="C29" t="s">
        <v>33</v>
      </c>
      <c r="D29" t="s">
        <v>26</v>
      </c>
      <c r="E29" s="1">
        <v>134.4</v>
      </c>
      <c r="F29" t="s">
        <v>3</v>
      </c>
      <c r="G29" s="1">
        <v>0.23</v>
      </c>
    </row>
    <row r="30" spans="1:7" x14ac:dyDescent="0.25">
      <c r="A30" t="str">
        <f>HYPERLINK("?pg=produkty&amp;kod=E0258-01","E0258-01")</f>
        <v>E0258-01</v>
      </c>
      <c r="B30" t="s">
        <v>12</v>
      </c>
      <c r="C30" t="s">
        <v>34</v>
      </c>
      <c r="D30" t="s">
        <v>35</v>
      </c>
      <c r="E30" s="1">
        <v>172.9</v>
      </c>
      <c r="F30" t="s">
        <v>3</v>
      </c>
      <c r="G30" s="1">
        <v>0.23</v>
      </c>
    </row>
    <row r="31" spans="1:7" x14ac:dyDescent="0.25">
      <c r="A31" t="str">
        <f>HYPERLINK("?pg=produkty&amp;kod=E0259-01","E0259-01")</f>
        <v>E0259-01</v>
      </c>
      <c r="B31" t="s">
        <v>12</v>
      </c>
      <c r="C31" t="s">
        <v>36</v>
      </c>
      <c r="D31" t="s">
        <v>35</v>
      </c>
      <c r="E31" s="1">
        <v>172.9</v>
      </c>
      <c r="F31" t="s">
        <v>3</v>
      </c>
      <c r="G31" s="1">
        <v>0.23</v>
      </c>
    </row>
    <row r="32" spans="1:7" x14ac:dyDescent="0.25">
      <c r="A32" t="str">
        <f>HYPERLINK("?pg=produkty&amp;kod=E0260-01","E0260-01")</f>
        <v>E0260-01</v>
      </c>
      <c r="B32" t="s">
        <v>12</v>
      </c>
      <c r="C32" t="s">
        <v>37</v>
      </c>
      <c r="D32" t="s">
        <v>38</v>
      </c>
      <c r="E32" s="1">
        <v>172.9</v>
      </c>
      <c r="F32" t="s">
        <v>3</v>
      </c>
      <c r="G32" s="1">
        <v>0.23</v>
      </c>
    </row>
    <row r="33" spans="1:7" x14ac:dyDescent="0.25">
      <c r="A33" t="str">
        <f>HYPERLINK("?pg=produkty&amp;kod=E0261-01","E0261-01")</f>
        <v>E0261-01</v>
      </c>
      <c r="B33" t="s">
        <v>12</v>
      </c>
      <c r="C33" t="s">
        <v>39</v>
      </c>
      <c r="D33" t="s">
        <v>38</v>
      </c>
      <c r="E33" s="1">
        <v>172.9</v>
      </c>
      <c r="F33" t="s">
        <v>3</v>
      </c>
      <c r="G33" s="1">
        <v>0.23</v>
      </c>
    </row>
    <row r="34" spans="1:7" x14ac:dyDescent="0.25">
      <c r="A34" t="str">
        <f>HYPERLINK("?pg=produkty&amp;kod=E0262-01","E0262-01")</f>
        <v>E0262-01</v>
      </c>
      <c r="B34" t="s">
        <v>12</v>
      </c>
      <c r="C34" t="s">
        <v>40</v>
      </c>
      <c r="D34" t="s">
        <v>38</v>
      </c>
      <c r="E34" s="1">
        <v>172.9</v>
      </c>
      <c r="F34" t="s">
        <v>3</v>
      </c>
      <c r="G34" s="1">
        <v>0.23</v>
      </c>
    </row>
    <row r="35" spans="1:7" x14ac:dyDescent="0.25">
      <c r="A35" t="str">
        <f>HYPERLINK("?pg=produkty&amp;kod=E0263-01","E0263-01")</f>
        <v>E0263-01</v>
      </c>
      <c r="B35" t="s">
        <v>41</v>
      </c>
      <c r="C35" t="s">
        <v>42</v>
      </c>
      <c r="D35" t="s">
        <v>38</v>
      </c>
      <c r="E35" s="1">
        <v>172.9</v>
      </c>
      <c r="F35" t="s">
        <v>3</v>
      </c>
      <c r="G35" s="1">
        <v>0.23</v>
      </c>
    </row>
    <row r="36" spans="1:7" x14ac:dyDescent="0.25">
      <c r="A36" t="str">
        <f>HYPERLINK("?pg=produkty&amp;kod=E0264-01","E0264-01")</f>
        <v>E0264-01</v>
      </c>
      <c r="B36" t="s">
        <v>12</v>
      </c>
      <c r="C36" t="s">
        <v>43</v>
      </c>
      <c r="D36" t="s">
        <v>38</v>
      </c>
      <c r="E36" s="1">
        <v>172.9</v>
      </c>
      <c r="F36" t="s">
        <v>3</v>
      </c>
      <c r="G36" s="1">
        <v>0.23</v>
      </c>
    </row>
    <row r="37" spans="1:7" x14ac:dyDescent="0.25">
      <c r="A37" t="str">
        <f>HYPERLINK("?pg=produkty&amp;kod=E0265-01","E0265-01")</f>
        <v>E0265-01</v>
      </c>
      <c r="B37" t="s">
        <v>12</v>
      </c>
      <c r="C37" t="s">
        <v>44</v>
      </c>
      <c r="D37" t="s">
        <v>38</v>
      </c>
      <c r="E37" s="1">
        <v>172.9</v>
      </c>
      <c r="F37" t="s">
        <v>3</v>
      </c>
      <c r="G37" s="1">
        <v>0.23</v>
      </c>
    </row>
    <row r="38" spans="1:7" x14ac:dyDescent="0.25">
      <c r="A38" t="str">
        <f>HYPERLINK("?pg=produkty&amp;kod=E0268-01","E0268-01")</f>
        <v>E0268-01</v>
      </c>
      <c r="B38" t="s">
        <v>12</v>
      </c>
      <c r="C38" t="s">
        <v>45</v>
      </c>
      <c r="D38" t="s">
        <v>16</v>
      </c>
      <c r="E38" s="1">
        <v>142.10000000000002</v>
      </c>
      <c r="F38" t="s">
        <v>3</v>
      </c>
      <c r="G38" s="1">
        <v>0.23</v>
      </c>
    </row>
    <row r="39" spans="1:7" x14ac:dyDescent="0.25">
      <c r="A39" t="str">
        <f>HYPERLINK("?pg=produkty&amp;kod=E0269-01","E0269-01")</f>
        <v>E0269-01</v>
      </c>
      <c r="B39" t="s">
        <v>12</v>
      </c>
      <c r="C39" t="s">
        <v>46</v>
      </c>
      <c r="D39" t="s">
        <v>16</v>
      </c>
      <c r="E39" s="1">
        <v>142.10000000000002</v>
      </c>
      <c r="F39" t="s">
        <v>3</v>
      </c>
      <c r="G39" s="1">
        <v>0.23</v>
      </c>
    </row>
    <row r="40" spans="1:7" x14ac:dyDescent="0.25">
      <c r="A40" t="str">
        <f>HYPERLINK("?pg=produkty&amp;kod=E0270-01","E0270-01")</f>
        <v>E0270-01</v>
      </c>
      <c r="B40" t="s">
        <v>12</v>
      </c>
      <c r="C40" t="s">
        <v>47</v>
      </c>
      <c r="D40" t="s">
        <v>26</v>
      </c>
      <c r="E40" s="1">
        <v>257.60000000000002</v>
      </c>
      <c r="F40" t="s">
        <v>3</v>
      </c>
      <c r="G40" s="1">
        <v>0.23</v>
      </c>
    </row>
    <row r="41" spans="1:7" x14ac:dyDescent="0.25">
      <c r="A41" t="str">
        <f>HYPERLINK("?pg=produkty&amp;kod=E0271-01","E0271-01")</f>
        <v>E0271-01</v>
      </c>
      <c r="B41" t="s">
        <v>12</v>
      </c>
      <c r="C41" t="s">
        <v>48</v>
      </c>
      <c r="D41" t="s">
        <v>26</v>
      </c>
      <c r="E41" s="1">
        <v>257.60000000000002</v>
      </c>
      <c r="F41" t="s">
        <v>3</v>
      </c>
      <c r="G41" s="1">
        <v>0.23</v>
      </c>
    </row>
    <row r="42" spans="1:7" x14ac:dyDescent="0.25">
      <c r="A42" t="str">
        <f>HYPERLINK("?pg=produkty&amp;kod=E0272-01","E0272-01")</f>
        <v>E0272-01</v>
      </c>
      <c r="B42" t="s">
        <v>12</v>
      </c>
      <c r="C42" t="s">
        <v>49</v>
      </c>
      <c r="D42" t="s">
        <v>26</v>
      </c>
      <c r="E42" s="1">
        <v>257.60000000000002</v>
      </c>
      <c r="F42" t="s">
        <v>3</v>
      </c>
      <c r="G42" s="1">
        <v>0.23</v>
      </c>
    </row>
    <row r="43" spans="1:7" x14ac:dyDescent="0.25">
      <c r="A43" t="str">
        <f>HYPERLINK("?pg=produkty&amp;kod=E0273-01","E0273-01")</f>
        <v>E0273-01</v>
      </c>
      <c r="B43" t="s">
        <v>12</v>
      </c>
      <c r="C43" t="s">
        <v>50</v>
      </c>
      <c r="D43" t="s">
        <v>26</v>
      </c>
      <c r="E43" s="1">
        <v>257.60000000000002</v>
      </c>
      <c r="F43" t="s">
        <v>3</v>
      </c>
      <c r="G43" s="1">
        <v>0.23</v>
      </c>
    </row>
    <row r="44" spans="1:7" x14ac:dyDescent="0.25">
      <c r="A44" t="str">
        <f>HYPERLINK("?pg=produkty&amp;kod=E0274-01","E0274-01")</f>
        <v>E0274-01</v>
      </c>
      <c r="B44" t="s">
        <v>12</v>
      </c>
      <c r="C44" t="s">
        <v>51</v>
      </c>
      <c r="D44" t="s">
        <v>26</v>
      </c>
      <c r="E44" s="1">
        <v>257.60000000000002</v>
      </c>
      <c r="F44" t="s">
        <v>3</v>
      </c>
      <c r="G44" s="1">
        <v>0.23</v>
      </c>
    </row>
    <row r="45" spans="1:7" x14ac:dyDescent="0.25">
      <c r="A45" t="str">
        <f>HYPERLINK("?pg=produkty&amp;kod=E0280-01","E0280-01")</f>
        <v>E0280-01</v>
      </c>
      <c r="B45" t="s">
        <v>0</v>
      </c>
      <c r="C45" t="s">
        <v>52</v>
      </c>
      <c r="D45" t="s">
        <v>25</v>
      </c>
      <c r="E45" s="1">
        <v>325.8</v>
      </c>
      <c r="F45" t="s">
        <v>3</v>
      </c>
      <c r="G45" s="1">
        <v>0.23</v>
      </c>
    </row>
    <row r="46" spans="1:7" x14ac:dyDescent="0.25">
      <c r="A46" t="str">
        <f>HYPERLINK("?pg=produkty&amp;kod=E0280-02","E0280-02")</f>
        <v>E0280-02</v>
      </c>
      <c r="B46" t="s">
        <v>0</v>
      </c>
      <c r="C46" t="s">
        <v>52</v>
      </c>
      <c r="D46" t="s">
        <v>53</v>
      </c>
      <c r="E46" s="1">
        <v>601.90000000000009</v>
      </c>
      <c r="F46" t="s">
        <v>3</v>
      </c>
      <c r="G46" s="1">
        <v>0.23</v>
      </c>
    </row>
    <row r="47" spans="1:7" x14ac:dyDescent="0.25">
      <c r="A47" t="str">
        <f>HYPERLINK("?pg=produkty&amp;kod=E0280-03","E0280-03")</f>
        <v>E0280-03</v>
      </c>
      <c r="B47" t="s">
        <v>0</v>
      </c>
      <c r="C47" t="s">
        <v>52</v>
      </c>
      <c r="D47" t="s">
        <v>20</v>
      </c>
      <c r="E47" s="1">
        <v>1397.2</v>
      </c>
      <c r="F47" t="s">
        <v>3</v>
      </c>
      <c r="G47" s="1">
        <v>0.23</v>
      </c>
    </row>
    <row r="48" spans="1:7" x14ac:dyDescent="0.25">
      <c r="A48" t="str">
        <f>HYPERLINK("?pg=produkty&amp;kod=E0281-01","E0281-01")</f>
        <v>E0281-01</v>
      </c>
      <c r="B48" t="s">
        <v>12</v>
      </c>
      <c r="C48" t="s">
        <v>54</v>
      </c>
      <c r="D48" t="s">
        <v>20</v>
      </c>
      <c r="E48" s="1">
        <v>81.600000000000009</v>
      </c>
      <c r="F48" t="s">
        <v>3</v>
      </c>
      <c r="G48" s="1">
        <v>0.23</v>
      </c>
    </row>
    <row r="49" spans="1:7" x14ac:dyDescent="0.25">
      <c r="A49" t="str">
        <f>HYPERLINK("?pg=produkty&amp;kod=E0281-02","E0281-02")</f>
        <v>E0281-02</v>
      </c>
      <c r="B49" t="s">
        <v>12</v>
      </c>
      <c r="C49" t="s">
        <v>54</v>
      </c>
      <c r="D49" t="s">
        <v>26</v>
      </c>
      <c r="E49" s="1">
        <v>132.19999999999999</v>
      </c>
      <c r="F49" t="s">
        <v>3</v>
      </c>
      <c r="G49" s="1">
        <v>0.23</v>
      </c>
    </row>
    <row r="50" spans="1:7" x14ac:dyDescent="0.25">
      <c r="A50" t="str">
        <f>HYPERLINK("?pg=produkty&amp;kod=E0282-01","E0282-01")</f>
        <v>E0282-01</v>
      </c>
      <c r="B50" t="s">
        <v>12</v>
      </c>
      <c r="C50" t="s">
        <v>55</v>
      </c>
      <c r="D50" t="s">
        <v>20</v>
      </c>
      <c r="E50" s="1">
        <v>73.900000000000006</v>
      </c>
      <c r="F50" t="s">
        <v>3</v>
      </c>
      <c r="G50" s="1">
        <v>0.23</v>
      </c>
    </row>
    <row r="51" spans="1:7" x14ac:dyDescent="0.25">
      <c r="A51" t="str">
        <f>HYPERLINK("?pg=produkty&amp;kod=E0282-02","E0282-02")</f>
        <v>E0282-02</v>
      </c>
      <c r="B51" t="s">
        <v>12</v>
      </c>
      <c r="C51" t="s">
        <v>55</v>
      </c>
      <c r="D51" t="s">
        <v>26</v>
      </c>
      <c r="E51" s="1">
        <v>122.30000000000001</v>
      </c>
      <c r="F51" t="s">
        <v>3</v>
      </c>
      <c r="G51" s="1">
        <v>0.23</v>
      </c>
    </row>
    <row r="52" spans="1:7" x14ac:dyDescent="0.25">
      <c r="A52" t="str">
        <f>HYPERLINK("?pg=produkty&amp;kod=E0290-01","E0290-01")</f>
        <v>E0290-01</v>
      </c>
      <c r="B52" t="s">
        <v>12</v>
      </c>
      <c r="C52" t="s">
        <v>56</v>
      </c>
      <c r="D52" t="s">
        <v>26</v>
      </c>
      <c r="E52" s="1">
        <v>401.70000000000005</v>
      </c>
      <c r="F52" t="s">
        <v>3</v>
      </c>
      <c r="G52" s="1">
        <v>0.23</v>
      </c>
    </row>
    <row r="53" spans="1:7" x14ac:dyDescent="0.25">
      <c r="A53" t="str">
        <f>HYPERLINK("?pg=produkty&amp;kod=E0291-01","E0291-01")</f>
        <v>E0291-01</v>
      </c>
      <c r="B53" t="s">
        <v>57</v>
      </c>
      <c r="C53" t="s">
        <v>58</v>
      </c>
      <c r="D53" t="s">
        <v>59</v>
      </c>
      <c r="E53" s="1">
        <v>249.9</v>
      </c>
      <c r="F53" t="s">
        <v>3</v>
      </c>
      <c r="G53" s="1">
        <v>0.23</v>
      </c>
    </row>
    <row r="54" spans="1:7" x14ac:dyDescent="0.25">
      <c r="A54" t="str">
        <f>HYPERLINK("?pg=produkty&amp;kod=E0292-01","E0292-01")</f>
        <v>E0292-01</v>
      </c>
      <c r="B54" t="s">
        <v>12</v>
      </c>
      <c r="C54" t="s">
        <v>60</v>
      </c>
      <c r="D54" t="s">
        <v>61</v>
      </c>
      <c r="E54" s="1">
        <v>134.4</v>
      </c>
      <c r="F54" t="s">
        <v>3</v>
      </c>
      <c r="G54" s="1">
        <v>0.23</v>
      </c>
    </row>
    <row r="55" spans="1:7" x14ac:dyDescent="0.25">
      <c r="A55" t="str">
        <f>HYPERLINK("?pg=produkty&amp;kod=E0292-02","E0292-02")</f>
        <v>E0292-02</v>
      </c>
      <c r="B55" t="s">
        <v>12</v>
      </c>
      <c r="C55" t="s">
        <v>60</v>
      </c>
      <c r="D55" t="s">
        <v>53</v>
      </c>
      <c r="E55" s="1">
        <v>460.00000000000006</v>
      </c>
      <c r="F55" t="s">
        <v>3</v>
      </c>
      <c r="G55" s="1">
        <v>0.23</v>
      </c>
    </row>
    <row r="56" spans="1:7" x14ac:dyDescent="0.25">
      <c r="A56" t="str">
        <f>HYPERLINK("?pg=produkty&amp;kod=E0293-01","E0293-01")</f>
        <v>E0293-01</v>
      </c>
      <c r="B56" t="s">
        <v>12</v>
      </c>
      <c r="C56" t="s">
        <v>62</v>
      </c>
      <c r="D56" t="s">
        <v>61</v>
      </c>
      <c r="E56" s="1">
        <v>146.5</v>
      </c>
      <c r="F56" t="s">
        <v>3</v>
      </c>
      <c r="G56" s="1">
        <v>0.23</v>
      </c>
    </row>
    <row r="57" spans="1:7" x14ac:dyDescent="0.25">
      <c r="A57" t="str">
        <f>HYPERLINK("?pg=produkty&amp;kod=E0293-02","E0293-02")</f>
        <v>E0293-02</v>
      </c>
      <c r="B57" t="s">
        <v>12</v>
      </c>
      <c r="C57" t="s">
        <v>62</v>
      </c>
      <c r="D57" t="s">
        <v>53</v>
      </c>
      <c r="E57" s="1">
        <v>504.00000000000006</v>
      </c>
      <c r="F57" t="s">
        <v>3</v>
      </c>
      <c r="G57" s="1">
        <v>0.23</v>
      </c>
    </row>
    <row r="58" spans="1:7" x14ac:dyDescent="0.25">
      <c r="A58" t="str">
        <f>HYPERLINK("?pg=produkty&amp;kod=E0294-01","E0294-01")</f>
        <v>E0294-01</v>
      </c>
      <c r="B58" t="s">
        <v>12</v>
      </c>
      <c r="C58" t="s">
        <v>63</v>
      </c>
      <c r="D58" t="s">
        <v>61</v>
      </c>
      <c r="E58" s="1">
        <v>249.9</v>
      </c>
      <c r="F58" t="s">
        <v>3</v>
      </c>
      <c r="G58" s="1">
        <v>0.23</v>
      </c>
    </row>
    <row r="59" spans="1:7" x14ac:dyDescent="0.25">
      <c r="A59" t="str">
        <f>HYPERLINK("?pg=produkty&amp;kod=E0294-02","E0294-02")</f>
        <v>E0294-02</v>
      </c>
      <c r="B59" t="s">
        <v>12</v>
      </c>
      <c r="C59" t="s">
        <v>63</v>
      </c>
      <c r="D59" t="s">
        <v>53</v>
      </c>
      <c r="E59" s="1">
        <v>900.00000000000011</v>
      </c>
      <c r="F59" t="s">
        <v>3</v>
      </c>
      <c r="G59" s="1">
        <v>0.23</v>
      </c>
    </row>
    <row r="60" spans="1:7" x14ac:dyDescent="0.25">
      <c r="A60" t="str">
        <f>HYPERLINK("?pg=produkty&amp;kod=E0295-01","E0295-01")</f>
        <v>E0295-01</v>
      </c>
      <c r="B60" t="s">
        <v>12</v>
      </c>
      <c r="C60" t="s">
        <v>64</v>
      </c>
      <c r="D60" t="s">
        <v>61</v>
      </c>
      <c r="E60" s="1">
        <v>249.9</v>
      </c>
      <c r="F60" t="s">
        <v>3</v>
      </c>
      <c r="G60" s="1">
        <v>0.23</v>
      </c>
    </row>
    <row r="61" spans="1:7" x14ac:dyDescent="0.25">
      <c r="A61" t="str">
        <f>HYPERLINK("?pg=produkty&amp;kod=E0295-02","E0295-02")</f>
        <v>E0295-02</v>
      </c>
      <c r="B61" t="s">
        <v>12</v>
      </c>
      <c r="C61" t="s">
        <v>64</v>
      </c>
      <c r="D61" t="s">
        <v>53</v>
      </c>
      <c r="E61" s="1">
        <v>900.00000000000011</v>
      </c>
      <c r="F61" t="s">
        <v>3</v>
      </c>
      <c r="G61" s="1">
        <v>0.23</v>
      </c>
    </row>
    <row r="62" spans="1:7" x14ac:dyDescent="0.25">
      <c r="A62" t="str">
        <f>HYPERLINK("?pg=produkty&amp;kod=E0297-01","E0297-01")</f>
        <v>E0297-01</v>
      </c>
      <c r="B62" t="s">
        <v>12</v>
      </c>
      <c r="C62" t="s">
        <v>65</v>
      </c>
      <c r="D62" t="s">
        <v>26</v>
      </c>
      <c r="E62" s="1">
        <v>249.9</v>
      </c>
      <c r="F62" t="s">
        <v>3</v>
      </c>
      <c r="G62" s="1">
        <v>0.23</v>
      </c>
    </row>
    <row r="63" spans="1:7" x14ac:dyDescent="0.25">
      <c r="A63" t="str">
        <f>HYPERLINK("?pg=produkty&amp;kod=E0298-01","E0298-01")</f>
        <v>E0298-01</v>
      </c>
      <c r="B63" t="s">
        <v>12</v>
      </c>
      <c r="C63" t="s">
        <v>66</v>
      </c>
      <c r="D63" t="s">
        <v>26</v>
      </c>
      <c r="E63" s="1">
        <v>279.60000000000002</v>
      </c>
      <c r="F63" t="s">
        <v>3</v>
      </c>
      <c r="G63" s="1">
        <v>0.23</v>
      </c>
    </row>
    <row r="64" spans="1:7" x14ac:dyDescent="0.25">
      <c r="A64" t="str">
        <f>HYPERLINK("?pg=produkty&amp;kod=E0301-100","E0301-100")</f>
        <v>E0301-100</v>
      </c>
      <c r="B64" t="s">
        <v>67</v>
      </c>
      <c r="C64" t="s">
        <v>68</v>
      </c>
      <c r="D64" t="s">
        <v>69</v>
      </c>
      <c r="E64" s="1">
        <v>295</v>
      </c>
      <c r="F64" t="s">
        <v>3</v>
      </c>
      <c r="G64" s="1">
        <v>0.23</v>
      </c>
    </row>
    <row r="65" spans="1:7" x14ac:dyDescent="0.25">
      <c r="A65" t="str">
        <f>HYPERLINK("?pg=produkty&amp;kod=E0301-500","E0301-500")</f>
        <v>E0301-500</v>
      </c>
      <c r="B65" t="s">
        <v>67</v>
      </c>
      <c r="C65" t="s">
        <v>68</v>
      </c>
      <c r="D65" t="s">
        <v>70</v>
      </c>
      <c r="E65" s="1">
        <v>937.40000000000009</v>
      </c>
      <c r="F65" t="s">
        <v>3</v>
      </c>
      <c r="G65" s="1">
        <v>0.23</v>
      </c>
    </row>
    <row r="66" spans="1:7" x14ac:dyDescent="0.25">
      <c r="A66" t="str">
        <f>HYPERLINK("?pg=produkty&amp;kod=E0302-50","E0302-50")</f>
        <v>E0302-50</v>
      </c>
      <c r="B66" t="s">
        <v>67</v>
      </c>
      <c r="C66" t="s">
        <v>71</v>
      </c>
      <c r="D66" t="s">
        <v>72</v>
      </c>
      <c r="E66" s="1">
        <v>785.6</v>
      </c>
      <c r="F66" t="s">
        <v>3</v>
      </c>
      <c r="G66" s="1">
        <v>0.23</v>
      </c>
    </row>
    <row r="67" spans="1:7" x14ac:dyDescent="0.25">
      <c r="A67" t="str">
        <f>HYPERLINK("?pg=produkty&amp;kod=E0303-50","E0303-50")</f>
        <v>E0303-50</v>
      </c>
      <c r="B67" t="s">
        <v>67</v>
      </c>
      <c r="C67" t="s">
        <v>73</v>
      </c>
      <c r="D67" t="s">
        <v>72</v>
      </c>
      <c r="E67" s="1">
        <v>753.7</v>
      </c>
      <c r="F67" t="s">
        <v>3</v>
      </c>
      <c r="G67" s="1">
        <v>0.23</v>
      </c>
    </row>
    <row r="68" spans="1:7" x14ac:dyDescent="0.25">
      <c r="A68" t="str">
        <f>HYPERLINK("?pg=produkty&amp;kod=E0305-01","E0305-01")</f>
        <v>E0305-01</v>
      </c>
      <c r="B68" t="s">
        <v>67</v>
      </c>
      <c r="C68" t="s">
        <v>74</v>
      </c>
      <c r="D68" t="s">
        <v>75</v>
      </c>
      <c r="E68" s="1">
        <v>172.9</v>
      </c>
      <c r="F68" t="s">
        <v>3</v>
      </c>
      <c r="G68" s="1">
        <v>0.23</v>
      </c>
    </row>
    <row r="69" spans="1:7" x14ac:dyDescent="0.25">
      <c r="A69" t="str">
        <f>HYPERLINK("?pg=produkty&amp;kod=E0305-02","E0305-02")</f>
        <v>E0305-02</v>
      </c>
      <c r="B69" t="s">
        <v>67</v>
      </c>
      <c r="C69" t="s">
        <v>74</v>
      </c>
      <c r="D69" t="s">
        <v>76</v>
      </c>
      <c r="E69" s="1">
        <v>555.70000000000005</v>
      </c>
      <c r="F69" t="s">
        <v>3</v>
      </c>
      <c r="G69" s="1">
        <v>0.23</v>
      </c>
    </row>
    <row r="70" spans="1:7" x14ac:dyDescent="0.25">
      <c r="A70" t="str">
        <f>HYPERLINK("?pg=produkty&amp;kod=E0306-100","E0306-100")</f>
        <v>E0306-100</v>
      </c>
      <c r="B70" t="s">
        <v>67</v>
      </c>
      <c r="C70" t="s">
        <v>77</v>
      </c>
      <c r="D70" t="s">
        <v>69</v>
      </c>
      <c r="E70" s="1">
        <v>325.8</v>
      </c>
      <c r="F70" t="s">
        <v>3</v>
      </c>
      <c r="G70" s="1">
        <v>0.23</v>
      </c>
    </row>
    <row r="71" spans="1:7" x14ac:dyDescent="0.25">
      <c r="A71" t="str">
        <f>HYPERLINK("?pg=produkty&amp;kod=E0307-01","E0307-01")</f>
        <v>E0307-01</v>
      </c>
      <c r="B71" t="s">
        <v>57</v>
      </c>
      <c r="C71" t="s">
        <v>78</v>
      </c>
      <c r="D71" t="s">
        <v>79</v>
      </c>
      <c r="E71" s="1">
        <v>37.6</v>
      </c>
      <c r="F71" t="s">
        <v>3</v>
      </c>
      <c r="G71" s="1">
        <v>0.23</v>
      </c>
    </row>
    <row r="72" spans="1:7" x14ac:dyDescent="0.25">
      <c r="A72" t="str">
        <f>HYPERLINK("?pg=produkty&amp;kod=E0307-02","E0307-02")</f>
        <v>E0307-02</v>
      </c>
      <c r="B72" t="s">
        <v>57</v>
      </c>
      <c r="C72" t="s">
        <v>78</v>
      </c>
      <c r="D72" t="s">
        <v>80</v>
      </c>
      <c r="E72" s="1">
        <v>49.7</v>
      </c>
      <c r="F72" t="s">
        <v>3</v>
      </c>
      <c r="G72" s="1">
        <v>0.23</v>
      </c>
    </row>
    <row r="73" spans="1:7" x14ac:dyDescent="0.25">
      <c r="A73" t="str">
        <f>HYPERLINK("?pg=produkty&amp;kod=E0307-03","E0307-03")</f>
        <v>E0307-03</v>
      </c>
      <c r="B73" t="s">
        <v>57</v>
      </c>
      <c r="C73" t="s">
        <v>78</v>
      </c>
      <c r="D73" t="s">
        <v>81</v>
      </c>
      <c r="E73" s="1">
        <v>141</v>
      </c>
      <c r="F73" t="s">
        <v>3</v>
      </c>
      <c r="G73" s="1">
        <v>0.23</v>
      </c>
    </row>
    <row r="74" spans="1:7" x14ac:dyDescent="0.25">
      <c r="A74" t="str">
        <f>HYPERLINK("?pg=produkty&amp;kod=E0308-01","E0308-01")</f>
        <v>E0308-01</v>
      </c>
      <c r="B74" t="s">
        <v>57</v>
      </c>
      <c r="C74" t="s">
        <v>82</v>
      </c>
      <c r="D74" t="s">
        <v>83</v>
      </c>
      <c r="E74" s="1">
        <v>401.70000000000005</v>
      </c>
      <c r="F74" t="s">
        <v>3</v>
      </c>
      <c r="G74" s="1">
        <v>0.23</v>
      </c>
    </row>
    <row r="75" spans="1:7" x14ac:dyDescent="0.25">
      <c r="A75" t="str">
        <f>HYPERLINK("?pg=produkty&amp;kod=E0309-01","E0309-01")</f>
        <v>E0309-01</v>
      </c>
      <c r="B75" t="s">
        <v>57</v>
      </c>
      <c r="C75" t="s">
        <v>84</v>
      </c>
      <c r="D75" t="s">
        <v>85</v>
      </c>
      <c r="E75" s="1">
        <v>81.600000000000009</v>
      </c>
      <c r="F75" t="s">
        <v>3</v>
      </c>
      <c r="G75" s="1">
        <v>0.23</v>
      </c>
    </row>
    <row r="76" spans="1:7" x14ac:dyDescent="0.25">
      <c r="A76" t="str">
        <f>HYPERLINK("?pg=produkty&amp;kod=E0309-02","E0309-02")</f>
        <v>E0309-02</v>
      </c>
      <c r="B76" t="s">
        <v>57</v>
      </c>
      <c r="C76" t="s">
        <v>84</v>
      </c>
      <c r="D76" t="s">
        <v>86</v>
      </c>
      <c r="E76" s="1">
        <v>172.9</v>
      </c>
      <c r="F76" t="s">
        <v>3</v>
      </c>
      <c r="G76" s="1">
        <v>0.23</v>
      </c>
    </row>
    <row r="77" spans="1:7" x14ac:dyDescent="0.25">
      <c r="A77" t="str">
        <f>HYPERLINK("?pg=produkty&amp;kod=E0324-01","E0324-01")</f>
        <v>E0324-01</v>
      </c>
      <c r="B77" t="s">
        <v>57</v>
      </c>
      <c r="C77" t="s">
        <v>87</v>
      </c>
      <c r="D77" t="s">
        <v>88</v>
      </c>
      <c r="E77" s="1">
        <v>73.900000000000006</v>
      </c>
      <c r="F77" t="s">
        <v>3</v>
      </c>
      <c r="G77" s="1">
        <v>0.23</v>
      </c>
    </row>
    <row r="78" spans="1:7" x14ac:dyDescent="0.25">
      <c r="A78" t="str">
        <f>HYPERLINK("?pg=produkty&amp;kod=E0324-02","E0324-02")</f>
        <v>E0324-02</v>
      </c>
      <c r="B78" t="s">
        <v>57</v>
      </c>
      <c r="C78" t="s">
        <v>87</v>
      </c>
      <c r="D78" t="s">
        <v>89</v>
      </c>
      <c r="E78" s="1">
        <v>157.5</v>
      </c>
      <c r="F78" t="s">
        <v>3</v>
      </c>
      <c r="G78" s="1">
        <v>0.23</v>
      </c>
    </row>
    <row r="79" spans="1:7" x14ac:dyDescent="0.25">
      <c r="A79" t="str">
        <f>HYPERLINK("?pg=produkty&amp;kod=E0326-01","E0326-01")</f>
        <v>E0326-01</v>
      </c>
      <c r="B79" t="s">
        <v>57</v>
      </c>
      <c r="C79" t="s">
        <v>90</v>
      </c>
      <c r="D79" t="s">
        <v>25</v>
      </c>
      <c r="E79" s="1">
        <v>65.099999999999994</v>
      </c>
      <c r="F79" t="s">
        <v>3</v>
      </c>
      <c r="G79" s="1">
        <v>0.23</v>
      </c>
    </row>
    <row r="80" spans="1:7" x14ac:dyDescent="0.25">
      <c r="A80" t="str">
        <f>HYPERLINK("?pg=produkty&amp;kod=E0326-02","E0326-02")</f>
        <v>E0326-02</v>
      </c>
      <c r="B80" t="s">
        <v>57</v>
      </c>
      <c r="C80" t="s">
        <v>90</v>
      </c>
      <c r="D80" t="s">
        <v>91</v>
      </c>
      <c r="E80" s="1">
        <v>126.7</v>
      </c>
      <c r="F80" t="s">
        <v>3</v>
      </c>
      <c r="G80" s="1">
        <v>0.23</v>
      </c>
    </row>
    <row r="81" spans="1:7" x14ac:dyDescent="0.25">
      <c r="A81" t="str">
        <f>HYPERLINK("?pg=produkty&amp;kod=E0328-01","E0328-01")</f>
        <v>E0328-01</v>
      </c>
      <c r="B81" t="s">
        <v>57</v>
      </c>
      <c r="C81" t="s">
        <v>92</v>
      </c>
      <c r="D81" t="s">
        <v>93</v>
      </c>
      <c r="E81" s="1">
        <v>81.600000000000009</v>
      </c>
      <c r="F81" t="s">
        <v>3</v>
      </c>
      <c r="G81" s="1">
        <v>0.23</v>
      </c>
    </row>
    <row r="82" spans="1:7" x14ac:dyDescent="0.25">
      <c r="A82" t="str">
        <f>HYPERLINK("?pg=produkty&amp;kod=E0328-02","E0328-02")</f>
        <v>E0328-02</v>
      </c>
      <c r="B82" t="s">
        <v>57</v>
      </c>
      <c r="C82" t="s">
        <v>92</v>
      </c>
      <c r="D82" t="s">
        <v>35</v>
      </c>
      <c r="E82" s="1">
        <v>242.20000000000002</v>
      </c>
      <c r="F82" t="s">
        <v>3</v>
      </c>
      <c r="G82" s="1">
        <v>0.23</v>
      </c>
    </row>
    <row r="83" spans="1:7" x14ac:dyDescent="0.25">
      <c r="A83" t="str">
        <f>HYPERLINK("?pg=produkty&amp;kod=E0329-01","E0329-01")</f>
        <v>E0329-01</v>
      </c>
      <c r="B83" t="s">
        <v>57</v>
      </c>
      <c r="C83" t="s">
        <v>94</v>
      </c>
      <c r="D83" t="s">
        <v>88</v>
      </c>
      <c r="E83" s="1">
        <v>56.300000000000004</v>
      </c>
      <c r="F83" t="s">
        <v>3</v>
      </c>
      <c r="G83" s="1">
        <v>0.23</v>
      </c>
    </row>
    <row r="84" spans="1:7" x14ac:dyDescent="0.25">
      <c r="A84" t="str">
        <f>HYPERLINK("?pg=produkty&amp;kod=E0329-02","E0329-02")</f>
        <v>E0329-02</v>
      </c>
      <c r="B84" t="s">
        <v>57</v>
      </c>
      <c r="C84" t="s">
        <v>94</v>
      </c>
      <c r="D84" t="s">
        <v>95</v>
      </c>
      <c r="E84" s="1">
        <v>86</v>
      </c>
      <c r="F84" t="s">
        <v>3</v>
      </c>
      <c r="G84" s="1">
        <v>0.23</v>
      </c>
    </row>
    <row r="85" spans="1:7" x14ac:dyDescent="0.25">
      <c r="A85" t="str">
        <f>HYPERLINK("?pg=produkty&amp;kod=E0330-01","E0330-01")</f>
        <v>E0330-01</v>
      </c>
      <c r="B85" t="s">
        <v>96</v>
      </c>
      <c r="C85" t="s">
        <v>97</v>
      </c>
      <c r="D85" t="s">
        <v>98</v>
      </c>
      <c r="E85" s="1">
        <v>126.7</v>
      </c>
      <c r="F85" t="s">
        <v>3</v>
      </c>
      <c r="G85" s="1">
        <v>0.23</v>
      </c>
    </row>
    <row r="86" spans="1:7" x14ac:dyDescent="0.25">
      <c r="A86" t="str">
        <f>HYPERLINK("?pg=produkty&amp;kod=E0330-02","E0330-02")</f>
        <v>E0330-02</v>
      </c>
      <c r="B86" t="s">
        <v>96</v>
      </c>
      <c r="C86" t="s">
        <v>97</v>
      </c>
      <c r="D86" t="s">
        <v>99</v>
      </c>
      <c r="E86" s="1">
        <v>401.70000000000005</v>
      </c>
      <c r="F86" t="s">
        <v>3</v>
      </c>
      <c r="G86" s="1">
        <v>0.23</v>
      </c>
    </row>
    <row r="87" spans="1:7" x14ac:dyDescent="0.25">
      <c r="A87" t="str">
        <f>HYPERLINK("?pg=produkty&amp;kod=E0331-01","E0331-01")</f>
        <v>E0331-01</v>
      </c>
      <c r="B87" t="s">
        <v>57</v>
      </c>
      <c r="C87" t="s">
        <v>100</v>
      </c>
      <c r="D87" t="s">
        <v>99</v>
      </c>
      <c r="E87" s="1">
        <v>555.70000000000005</v>
      </c>
      <c r="F87" t="s">
        <v>3</v>
      </c>
      <c r="G87" s="1">
        <v>0.23</v>
      </c>
    </row>
    <row r="88" spans="1:7" x14ac:dyDescent="0.25">
      <c r="A88" t="str">
        <f>HYPERLINK("?pg=produkty&amp;kod=E0341-01","E0341-01")</f>
        <v>E0341-01</v>
      </c>
      <c r="B88" t="s">
        <v>96</v>
      </c>
      <c r="C88" t="s">
        <v>101</v>
      </c>
      <c r="D88" t="s">
        <v>102</v>
      </c>
      <c r="E88" s="1">
        <v>555.70000000000005</v>
      </c>
      <c r="F88" t="s">
        <v>3</v>
      </c>
      <c r="G88" s="1">
        <v>0.23</v>
      </c>
    </row>
    <row r="89" spans="1:7" x14ac:dyDescent="0.25">
      <c r="A89" t="str">
        <f>HYPERLINK("?pg=produkty&amp;kod=E0342-01","E0342-01")</f>
        <v>E0342-01</v>
      </c>
      <c r="B89" t="s">
        <v>96</v>
      </c>
      <c r="C89" t="s">
        <v>103</v>
      </c>
      <c r="D89" t="s">
        <v>104</v>
      </c>
      <c r="E89" s="1">
        <v>119.00000000000001</v>
      </c>
      <c r="F89" t="s">
        <v>3</v>
      </c>
      <c r="G89" s="1">
        <v>0.23</v>
      </c>
    </row>
    <row r="90" spans="1:7" x14ac:dyDescent="0.25">
      <c r="A90" t="str">
        <f>HYPERLINK("?pg=produkty&amp;kod=E0342-02","E0342-02")</f>
        <v>E0342-02</v>
      </c>
      <c r="B90" t="s">
        <v>96</v>
      </c>
      <c r="C90" t="s">
        <v>103</v>
      </c>
      <c r="D90" t="s">
        <v>95</v>
      </c>
      <c r="E90" s="1">
        <v>377.50000000000006</v>
      </c>
      <c r="F90" t="s">
        <v>3</v>
      </c>
      <c r="G90" s="1">
        <v>0.23</v>
      </c>
    </row>
    <row r="91" spans="1:7" x14ac:dyDescent="0.25">
      <c r="A91" t="str">
        <f>HYPERLINK("?pg=produkty&amp;kod=E0343-01","E0343-01")</f>
        <v>E0343-01</v>
      </c>
      <c r="B91" t="s">
        <v>96</v>
      </c>
      <c r="C91" t="s">
        <v>105</v>
      </c>
      <c r="D91" t="s">
        <v>104</v>
      </c>
      <c r="E91" s="1">
        <v>119.00000000000001</v>
      </c>
      <c r="F91" t="s">
        <v>3</v>
      </c>
      <c r="G91" s="1">
        <v>0.23</v>
      </c>
    </row>
    <row r="92" spans="1:7" x14ac:dyDescent="0.25">
      <c r="A92" t="str">
        <f>HYPERLINK("?pg=produkty&amp;kod=E0343-02","E0343-02")</f>
        <v>E0343-02</v>
      </c>
      <c r="B92" t="s">
        <v>96</v>
      </c>
      <c r="C92" t="s">
        <v>105</v>
      </c>
      <c r="D92" t="s">
        <v>95</v>
      </c>
      <c r="E92" s="1">
        <v>377.50000000000006</v>
      </c>
      <c r="F92" t="s">
        <v>3</v>
      </c>
      <c r="G92" s="1">
        <v>0.23</v>
      </c>
    </row>
    <row r="93" spans="1:7" x14ac:dyDescent="0.25">
      <c r="A93" t="str">
        <f>HYPERLINK("?pg=produkty&amp;kod=E0344-01","E0344-01")</f>
        <v>E0344-01</v>
      </c>
      <c r="B93" t="s">
        <v>96</v>
      </c>
      <c r="C93" t="s">
        <v>106</v>
      </c>
      <c r="D93" t="s">
        <v>104</v>
      </c>
      <c r="E93" s="1">
        <v>113.50000000000001</v>
      </c>
      <c r="F93" t="s">
        <v>3</v>
      </c>
      <c r="G93" s="1">
        <v>0.23</v>
      </c>
    </row>
    <row r="94" spans="1:7" x14ac:dyDescent="0.25">
      <c r="A94" t="str">
        <f>HYPERLINK("?pg=produkty&amp;kod=E0344-02","E0344-02")</f>
        <v>E0344-02</v>
      </c>
      <c r="B94" t="s">
        <v>96</v>
      </c>
      <c r="C94" t="s">
        <v>106</v>
      </c>
      <c r="D94" t="s">
        <v>95</v>
      </c>
      <c r="E94" s="1">
        <v>350</v>
      </c>
      <c r="F94" t="s">
        <v>3</v>
      </c>
      <c r="G94" s="1">
        <v>0.23</v>
      </c>
    </row>
    <row r="95" spans="1:7" x14ac:dyDescent="0.25">
      <c r="A95" t="str">
        <f>HYPERLINK("?pg=produkty&amp;kod=E0357-01","E0357-01")</f>
        <v>E0357-01</v>
      </c>
      <c r="B95" t="s">
        <v>57</v>
      </c>
      <c r="C95" t="s">
        <v>107</v>
      </c>
      <c r="D95" t="s">
        <v>108</v>
      </c>
      <c r="E95" s="1">
        <v>325.8</v>
      </c>
      <c r="F95" t="s">
        <v>3</v>
      </c>
      <c r="G95" s="1">
        <v>0.23</v>
      </c>
    </row>
    <row r="96" spans="1:7" x14ac:dyDescent="0.25">
      <c r="A96" t="str">
        <f>HYPERLINK("?pg=produkty&amp;kod=E0359-01","E0359-01")</f>
        <v>E0359-01</v>
      </c>
      <c r="B96" t="s">
        <v>57</v>
      </c>
      <c r="C96" t="s">
        <v>109</v>
      </c>
      <c r="D96" t="s">
        <v>110</v>
      </c>
      <c r="E96" s="1">
        <v>95.9</v>
      </c>
      <c r="F96" t="s">
        <v>3</v>
      </c>
      <c r="G96" s="1">
        <v>0.23</v>
      </c>
    </row>
    <row r="97" spans="1:7" x14ac:dyDescent="0.25">
      <c r="A97" t="str">
        <f>HYPERLINK("?pg=produkty&amp;kod=E0359-02","E0359-02")</f>
        <v>E0359-02</v>
      </c>
      <c r="B97" t="s">
        <v>57</v>
      </c>
      <c r="C97" t="s">
        <v>109</v>
      </c>
      <c r="D97" t="s">
        <v>88</v>
      </c>
      <c r="E97" s="1">
        <v>325.8</v>
      </c>
      <c r="F97" t="s">
        <v>3</v>
      </c>
      <c r="G97" s="1">
        <v>0.23</v>
      </c>
    </row>
    <row r="98" spans="1:7" x14ac:dyDescent="0.25">
      <c r="A98" t="str">
        <f>HYPERLINK("?pg=produkty&amp;kod=E0359-03","E0359-03")</f>
        <v>E0359-03</v>
      </c>
      <c r="B98" t="s">
        <v>57</v>
      </c>
      <c r="C98" t="s">
        <v>111</v>
      </c>
      <c r="D98" t="s">
        <v>110</v>
      </c>
      <c r="E98" s="1">
        <v>95.9</v>
      </c>
      <c r="F98" t="s">
        <v>3</v>
      </c>
      <c r="G98" s="1">
        <v>0.23</v>
      </c>
    </row>
    <row r="99" spans="1:7" x14ac:dyDescent="0.25">
      <c r="A99" t="str">
        <f>HYPERLINK("?pg=produkty&amp;kod=E0359-04","E0359-04")</f>
        <v>E0359-04</v>
      </c>
      <c r="B99" t="s">
        <v>57</v>
      </c>
      <c r="C99" t="s">
        <v>111</v>
      </c>
      <c r="D99" t="s">
        <v>88</v>
      </c>
      <c r="E99" s="1">
        <v>325.8</v>
      </c>
      <c r="F99" t="s">
        <v>3</v>
      </c>
      <c r="G99" s="1">
        <v>0.23</v>
      </c>
    </row>
    <row r="100" spans="1:7" x14ac:dyDescent="0.25">
      <c r="A100" t="str">
        <f>HYPERLINK("?pg=produkty&amp;kod=E0400-01","E0400-01")</f>
        <v>E0400-01</v>
      </c>
      <c r="B100" t="s">
        <v>112</v>
      </c>
      <c r="C100" t="s">
        <v>113</v>
      </c>
      <c r="D100" t="s">
        <v>114</v>
      </c>
      <c r="E100" s="1">
        <v>264.20000000000005</v>
      </c>
      <c r="F100" t="s">
        <v>3</v>
      </c>
      <c r="G100" s="1">
        <v>0.23</v>
      </c>
    </row>
    <row r="101" spans="1:7" x14ac:dyDescent="0.25">
      <c r="A101" t="str">
        <f>HYPERLINK("?pg=produkty&amp;kod=E0400-02","E0400-02")</f>
        <v>E0400-02</v>
      </c>
      <c r="B101" t="s">
        <v>112</v>
      </c>
      <c r="C101" t="s">
        <v>113</v>
      </c>
      <c r="D101" t="s">
        <v>115</v>
      </c>
      <c r="E101" s="1">
        <v>494.1</v>
      </c>
      <c r="F101" t="s">
        <v>3</v>
      </c>
      <c r="G101" s="1">
        <v>0.23</v>
      </c>
    </row>
    <row r="102" spans="1:7" x14ac:dyDescent="0.25">
      <c r="A102" t="str">
        <f>HYPERLINK("?pg=produkty&amp;kod=E0400-03","E0400-03")</f>
        <v>E0400-03</v>
      </c>
      <c r="B102" t="s">
        <v>112</v>
      </c>
      <c r="C102" t="s">
        <v>113</v>
      </c>
      <c r="D102" t="s">
        <v>116</v>
      </c>
      <c r="E102" s="1">
        <v>2224.4</v>
      </c>
      <c r="F102" t="s">
        <v>3</v>
      </c>
      <c r="G102" s="1">
        <v>0.23</v>
      </c>
    </row>
    <row r="103" spans="1:7" x14ac:dyDescent="0.25">
      <c r="A103" t="str">
        <f>HYPERLINK("?pg=produkty&amp;kod=E0401-01","E0401-01")</f>
        <v>E0401-01</v>
      </c>
      <c r="B103" t="s">
        <v>112</v>
      </c>
      <c r="C103" t="s">
        <v>117</v>
      </c>
      <c r="D103" t="s">
        <v>114</v>
      </c>
      <c r="E103" s="1">
        <v>249.9</v>
      </c>
      <c r="F103" t="s">
        <v>3</v>
      </c>
      <c r="G103" s="1">
        <v>0.23</v>
      </c>
    </row>
    <row r="104" spans="1:7" x14ac:dyDescent="0.25">
      <c r="A104" t="str">
        <f>HYPERLINK("?pg=produkty&amp;kod=E0401-02","E0401-02")</f>
        <v>E0401-02</v>
      </c>
      <c r="B104" t="s">
        <v>112</v>
      </c>
      <c r="C104" t="s">
        <v>117</v>
      </c>
      <c r="D104" t="s">
        <v>115</v>
      </c>
      <c r="E104" s="1">
        <v>472.1</v>
      </c>
      <c r="F104" t="s">
        <v>3</v>
      </c>
      <c r="G104" s="1">
        <v>0.23</v>
      </c>
    </row>
    <row r="105" spans="1:7" x14ac:dyDescent="0.25">
      <c r="A105" t="str">
        <f>HYPERLINK("?pg=produkty&amp;kod=E0401-03","E0401-03")</f>
        <v>E0401-03</v>
      </c>
      <c r="B105" t="s">
        <v>112</v>
      </c>
      <c r="C105" t="s">
        <v>117</v>
      </c>
      <c r="D105" t="s">
        <v>116</v>
      </c>
      <c r="E105" s="1">
        <v>2085.8000000000002</v>
      </c>
      <c r="F105" t="s">
        <v>3</v>
      </c>
      <c r="G105" s="1">
        <v>0.23</v>
      </c>
    </row>
    <row r="106" spans="1:7" x14ac:dyDescent="0.25">
      <c r="A106" t="str">
        <f>HYPERLINK("?pg=produkty&amp;kod=E0402-01","E0402-01")</f>
        <v>E0402-01</v>
      </c>
      <c r="B106" t="s">
        <v>112</v>
      </c>
      <c r="C106" t="s">
        <v>118</v>
      </c>
      <c r="D106" t="s">
        <v>114</v>
      </c>
      <c r="E106" s="1">
        <v>264.20000000000005</v>
      </c>
      <c r="F106" t="s">
        <v>3</v>
      </c>
      <c r="G106" s="1">
        <v>0.23</v>
      </c>
    </row>
    <row r="107" spans="1:7" x14ac:dyDescent="0.25">
      <c r="A107" t="str">
        <f>HYPERLINK("?pg=produkty&amp;kod=E0402-02","E0402-02")</f>
        <v>E0402-02</v>
      </c>
      <c r="B107" t="s">
        <v>112</v>
      </c>
      <c r="C107" t="s">
        <v>118</v>
      </c>
      <c r="D107" t="s">
        <v>115</v>
      </c>
      <c r="E107" s="1">
        <v>494.1</v>
      </c>
      <c r="F107" t="s">
        <v>3</v>
      </c>
      <c r="G107" s="1">
        <v>0.23</v>
      </c>
    </row>
    <row r="108" spans="1:7" x14ac:dyDescent="0.25">
      <c r="A108" t="str">
        <f>HYPERLINK("?pg=produkty&amp;kod=E0402-03","E0402-03")</f>
        <v>E0402-03</v>
      </c>
      <c r="B108" t="s">
        <v>112</v>
      </c>
      <c r="C108" t="s">
        <v>118</v>
      </c>
      <c r="D108" t="s">
        <v>116</v>
      </c>
      <c r="E108" s="1">
        <v>2224.4</v>
      </c>
      <c r="F108" t="s">
        <v>3</v>
      </c>
      <c r="G108" s="1">
        <v>0.23</v>
      </c>
    </row>
    <row r="109" spans="1:7" x14ac:dyDescent="0.25">
      <c r="A109" t="str">
        <f>HYPERLINK("?pg=produkty&amp;kod=E0403-01","E0403-01")</f>
        <v>E0403-01</v>
      </c>
      <c r="B109" t="s">
        <v>112</v>
      </c>
      <c r="C109" t="s">
        <v>119</v>
      </c>
      <c r="D109" t="s">
        <v>114</v>
      </c>
      <c r="E109" s="1">
        <v>245.50000000000003</v>
      </c>
      <c r="F109" t="s">
        <v>3</v>
      </c>
      <c r="G109" s="1">
        <v>0.23</v>
      </c>
    </row>
    <row r="110" spans="1:7" x14ac:dyDescent="0.25">
      <c r="A110" t="str">
        <f>HYPERLINK("?pg=produkty&amp;kod=E0403-02","E0403-02")</f>
        <v>E0403-02</v>
      </c>
      <c r="B110" t="s">
        <v>112</v>
      </c>
      <c r="C110" t="s">
        <v>119</v>
      </c>
      <c r="D110" t="s">
        <v>115</v>
      </c>
      <c r="E110" s="1">
        <v>463.3</v>
      </c>
      <c r="F110" t="s">
        <v>3</v>
      </c>
      <c r="G110" s="1">
        <v>0.23</v>
      </c>
    </row>
    <row r="111" spans="1:7" x14ac:dyDescent="0.25">
      <c r="A111" t="str">
        <f>HYPERLINK("?pg=produkty&amp;kod=E0403-03","E0403-03")</f>
        <v>E0403-03</v>
      </c>
      <c r="B111" t="s">
        <v>112</v>
      </c>
      <c r="C111" t="s">
        <v>119</v>
      </c>
      <c r="D111" t="s">
        <v>116</v>
      </c>
      <c r="E111" s="1">
        <v>2070.4</v>
      </c>
      <c r="F111" t="s">
        <v>3</v>
      </c>
      <c r="G111" s="1">
        <v>0.23</v>
      </c>
    </row>
    <row r="112" spans="1:7" x14ac:dyDescent="0.25">
      <c r="A112" t="str">
        <f>HYPERLINK("?pg=produkty&amp;kod=E0404-01","E0404-01")</f>
        <v>E0404-01</v>
      </c>
      <c r="B112" t="s">
        <v>112</v>
      </c>
      <c r="C112" t="s">
        <v>120</v>
      </c>
      <c r="D112" t="s">
        <v>114</v>
      </c>
      <c r="E112" s="1">
        <v>262</v>
      </c>
      <c r="F112" t="s">
        <v>3</v>
      </c>
      <c r="G112" s="1">
        <v>0.23</v>
      </c>
    </row>
    <row r="113" spans="1:7" x14ac:dyDescent="0.25">
      <c r="A113" t="str">
        <f>HYPERLINK("?pg=produkty&amp;kod=E0404-02","E0404-02")</f>
        <v>E0404-02</v>
      </c>
      <c r="B113" t="s">
        <v>112</v>
      </c>
      <c r="C113" t="s">
        <v>120</v>
      </c>
      <c r="D113" t="s">
        <v>115</v>
      </c>
      <c r="E113" s="1">
        <v>486.40000000000003</v>
      </c>
      <c r="F113" t="s">
        <v>3</v>
      </c>
      <c r="G113" s="1">
        <v>0.23</v>
      </c>
    </row>
    <row r="114" spans="1:7" x14ac:dyDescent="0.25">
      <c r="A114" t="str">
        <f>HYPERLINK("?pg=produkty&amp;kod=E0404-03","E0404-03")</f>
        <v>E0404-03</v>
      </c>
      <c r="B114" t="s">
        <v>112</v>
      </c>
      <c r="C114" t="s">
        <v>120</v>
      </c>
      <c r="D114" t="s">
        <v>116</v>
      </c>
      <c r="E114" s="1">
        <v>2207.9</v>
      </c>
      <c r="F114" t="s">
        <v>3</v>
      </c>
      <c r="G114" s="1">
        <v>0.23</v>
      </c>
    </row>
    <row r="115" spans="1:7" x14ac:dyDescent="0.25">
      <c r="A115" t="str">
        <f>HYPERLINK("?pg=produkty&amp;kod=E0405-01","E0405-01")</f>
        <v>E0405-01</v>
      </c>
      <c r="B115" t="s">
        <v>112</v>
      </c>
      <c r="C115" t="s">
        <v>121</v>
      </c>
      <c r="D115" t="s">
        <v>114</v>
      </c>
      <c r="E115" s="1">
        <v>226.8</v>
      </c>
      <c r="F115" t="s">
        <v>3</v>
      </c>
      <c r="G115" s="1">
        <v>0.23</v>
      </c>
    </row>
    <row r="116" spans="1:7" x14ac:dyDescent="0.25">
      <c r="A116" t="str">
        <f>HYPERLINK("?pg=produkty&amp;kod=E0405-02","E0405-02")</f>
        <v>E0405-02</v>
      </c>
      <c r="B116" t="s">
        <v>112</v>
      </c>
      <c r="C116" t="s">
        <v>121</v>
      </c>
      <c r="D116" t="s">
        <v>115</v>
      </c>
      <c r="E116" s="1">
        <v>425.90000000000003</v>
      </c>
      <c r="F116" t="s">
        <v>3</v>
      </c>
      <c r="G116" s="1">
        <v>0.23</v>
      </c>
    </row>
    <row r="117" spans="1:7" x14ac:dyDescent="0.25">
      <c r="A117" t="str">
        <f>HYPERLINK("?pg=produkty&amp;kod=E0405-03","E0405-03")</f>
        <v>E0405-03</v>
      </c>
      <c r="B117" t="s">
        <v>112</v>
      </c>
      <c r="C117" t="s">
        <v>121</v>
      </c>
      <c r="D117" t="s">
        <v>116</v>
      </c>
      <c r="E117" s="1">
        <v>1880.1000000000001</v>
      </c>
      <c r="F117" t="s">
        <v>3</v>
      </c>
      <c r="G117" s="1">
        <v>0.23</v>
      </c>
    </row>
    <row r="118" spans="1:7" x14ac:dyDescent="0.25">
      <c r="A118" t="str">
        <f>HYPERLINK("?pg=produkty&amp;kod=E0406-01","E0406-01")</f>
        <v>E0406-01</v>
      </c>
      <c r="B118" t="s">
        <v>112</v>
      </c>
      <c r="C118" t="s">
        <v>122</v>
      </c>
      <c r="D118" t="s">
        <v>114</v>
      </c>
      <c r="E118" s="1">
        <v>242.20000000000002</v>
      </c>
      <c r="F118" t="s">
        <v>3</v>
      </c>
      <c r="G118" s="1">
        <v>0.23</v>
      </c>
    </row>
    <row r="119" spans="1:7" x14ac:dyDescent="0.25">
      <c r="A119" t="str">
        <f>HYPERLINK("?pg=produkty&amp;kod=E0406-02","E0406-02")</f>
        <v>E0406-02</v>
      </c>
      <c r="B119" t="s">
        <v>112</v>
      </c>
      <c r="C119" t="s">
        <v>122</v>
      </c>
      <c r="D119" t="s">
        <v>115</v>
      </c>
      <c r="E119" s="1">
        <v>447.90000000000003</v>
      </c>
      <c r="F119" t="s">
        <v>3</v>
      </c>
      <c r="G119" s="1">
        <v>0.23</v>
      </c>
    </row>
    <row r="120" spans="1:7" x14ac:dyDescent="0.25">
      <c r="A120" t="str">
        <f>HYPERLINK("?pg=produkty&amp;kod=E0406-03","E0406-03")</f>
        <v>E0406-03</v>
      </c>
      <c r="B120" t="s">
        <v>112</v>
      </c>
      <c r="C120" t="s">
        <v>122</v>
      </c>
      <c r="D120" t="s">
        <v>116</v>
      </c>
      <c r="E120" s="1">
        <v>2002.2000000000003</v>
      </c>
      <c r="F120" t="s">
        <v>3</v>
      </c>
      <c r="G120" s="1">
        <v>0.23</v>
      </c>
    </row>
    <row r="121" spans="1:7" x14ac:dyDescent="0.25">
      <c r="A121" t="str">
        <f>HYPERLINK("?pg=produkty&amp;kod=E0407-01","E0407-01")</f>
        <v>E0407-01</v>
      </c>
      <c r="B121" t="s">
        <v>112</v>
      </c>
      <c r="C121" t="s">
        <v>123</v>
      </c>
      <c r="D121" t="s">
        <v>114</v>
      </c>
      <c r="E121" s="1">
        <v>242.20000000000002</v>
      </c>
      <c r="F121" t="s">
        <v>3</v>
      </c>
      <c r="G121" s="1">
        <v>0.23</v>
      </c>
    </row>
    <row r="122" spans="1:7" x14ac:dyDescent="0.25">
      <c r="A122" t="str">
        <f>HYPERLINK("?pg=produkty&amp;kod=E0407-02","E0407-02")</f>
        <v>E0407-02</v>
      </c>
      <c r="B122" t="s">
        <v>112</v>
      </c>
      <c r="C122" t="s">
        <v>123</v>
      </c>
      <c r="D122" t="s">
        <v>115</v>
      </c>
      <c r="E122" s="1">
        <v>447.90000000000003</v>
      </c>
      <c r="F122" t="s">
        <v>3</v>
      </c>
      <c r="G122" s="1">
        <v>0.23</v>
      </c>
    </row>
    <row r="123" spans="1:7" x14ac:dyDescent="0.25">
      <c r="A123" t="str">
        <f>HYPERLINK("?pg=produkty&amp;kod=E0407-03","E0407-03")</f>
        <v>E0407-03</v>
      </c>
      <c r="B123" t="s">
        <v>112</v>
      </c>
      <c r="C123" t="s">
        <v>123</v>
      </c>
      <c r="D123" t="s">
        <v>116</v>
      </c>
      <c r="E123" s="1">
        <v>2002.2000000000003</v>
      </c>
      <c r="F123" t="s">
        <v>3</v>
      </c>
      <c r="G123" s="1">
        <v>0.23</v>
      </c>
    </row>
    <row r="124" spans="1:7" x14ac:dyDescent="0.25">
      <c r="A124" t="str">
        <f>HYPERLINK("?pg=produkty&amp;kod=E0411-01","E0411-01")</f>
        <v>E0411-01</v>
      </c>
      <c r="B124" t="s">
        <v>112</v>
      </c>
      <c r="C124" t="s">
        <v>124</v>
      </c>
      <c r="D124" t="s">
        <v>114</v>
      </c>
      <c r="E124" s="1">
        <v>310.40000000000003</v>
      </c>
      <c r="F124" t="s">
        <v>3</v>
      </c>
      <c r="G124" s="1">
        <v>0.23</v>
      </c>
    </row>
    <row r="125" spans="1:7" x14ac:dyDescent="0.25">
      <c r="A125" t="str">
        <f>HYPERLINK("?pg=produkty&amp;kod=E0411-02","E0411-02")</f>
        <v>E0411-02</v>
      </c>
      <c r="B125" t="s">
        <v>112</v>
      </c>
      <c r="C125" t="s">
        <v>124</v>
      </c>
      <c r="D125" t="s">
        <v>115</v>
      </c>
      <c r="E125" s="1">
        <v>570</v>
      </c>
      <c r="F125" t="s">
        <v>3</v>
      </c>
      <c r="G125" s="1">
        <v>0.23</v>
      </c>
    </row>
    <row r="126" spans="1:7" x14ac:dyDescent="0.25">
      <c r="A126" t="str">
        <f>HYPERLINK("?pg=produkty&amp;kod=E0411-03","E0411-03")</f>
        <v>E0411-03</v>
      </c>
      <c r="B126" t="s">
        <v>112</v>
      </c>
      <c r="C126" t="s">
        <v>124</v>
      </c>
      <c r="D126" t="s">
        <v>116</v>
      </c>
      <c r="E126" s="1">
        <v>2636.9</v>
      </c>
      <c r="F126" t="s">
        <v>3</v>
      </c>
      <c r="G126" s="1">
        <v>0.23</v>
      </c>
    </row>
    <row r="127" spans="1:7" x14ac:dyDescent="0.25">
      <c r="A127" t="str">
        <f>HYPERLINK("?pg=produkty&amp;kod=E0412-01","E0412-01")</f>
        <v>E0412-01</v>
      </c>
      <c r="B127" t="s">
        <v>112</v>
      </c>
      <c r="C127" t="s">
        <v>125</v>
      </c>
      <c r="D127" t="s">
        <v>114</v>
      </c>
      <c r="E127" s="1">
        <v>325.8</v>
      </c>
      <c r="F127" t="s">
        <v>3</v>
      </c>
      <c r="G127" s="1">
        <v>0.23</v>
      </c>
    </row>
    <row r="128" spans="1:7" x14ac:dyDescent="0.25">
      <c r="A128" t="str">
        <f>HYPERLINK("?pg=produkty&amp;kod=E0412-02","E0412-02")</f>
        <v>E0412-02</v>
      </c>
      <c r="B128" t="s">
        <v>112</v>
      </c>
      <c r="C128" t="s">
        <v>125</v>
      </c>
      <c r="D128" t="s">
        <v>115</v>
      </c>
      <c r="E128" s="1">
        <v>594.20000000000005</v>
      </c>
      <c r="F128" t="s">
        <v>3</v>
      </c>
      <c r="G128" s="1">
        <v>0.23</v>
      </c>
    </row>
    <row r="129" spans="1:7" x14ac:dyDescent="0.25">
      <c r="A129" t="str">
        <f>HYPERLINK("?pg=produkty&amp;kod=E0412-03","E0412-03")</f>
        <v>E0412-03</v>
      </c>
      <c r="B129" t="s">
        <v>112</v>
      </c>
      <c r="C129" t="s">
        <v>125</v>
      </c>
      <c r="D129" t="s">
        <v>116</v>
      </c>
      <c r="E129" s="1">
        <v>2774.4</v>
      </c>
      <c r="F129" t="s">
        <v>3</v>
      </c>
      <c r="G129" s="1">
        <v>0.23</v>
      </c>
    </row>
    <row r="130" spans="1:7" x14ac:dyDescent="0.25">
      <c r="A130" t="str">
        <f>HYPERLINK("?pg=produkty&amp;kod=E0413-01","E0413-01")</f>
        <v>E0413-01</v>
      </c>
      <c r="B130" t="s">
        <v>112</v>
      </c>
      <c r="C130" t="s">
        <v>126</v>
      </c>
      <c r="D130" t="s">
        <v>114</v>
      </c>
      <c r="E130" s="1">
        <v>325.8</v>
      </c>
      <c r="F130" t="s">
        <v>3</v>
      </c>
      <c r="G130" s="1">
        <v>0.23</v>
      </c>
    </row>
    <row r="131" spans="1:7" x14ac:dyDescent="0.25">
      <c r="A131" t="str">
        <f>HYPERLINK("?pg=produkty&amp;kod=E0413-02","E0413-02")</f>
        <v>E0413-02</v>
      </c>
      <c r="B131" t="s">
        <v>112</v>
      </c>
      <c r="C131" t="s">
        <v>126</v>
      </c>
      <c r="D131" t="s">
        <v>115</v>
      </c>
      <c r="E131" s="1">
        <v>594.20000000000005</v>
      </c>
      <c r="F131" t="s">
        <v>3</v>
      </c>
      <c r="G131" s="1">
        <v>0.23</v>
      </c>
    </row>
    <row r="132" spans="1:7" x14ac:dyDescent="0.25">
      <c r="A132" t="str">
        <f>HYPERLINK("?pg=produkty&amp;kod=E0413-03","E0413-03")</f>
        <v>E0413-03</v>
      </c>
      <c r="B132" t="s">
        <v>112</v>
      </c>
      <c r="C132" t="s">
        <v>126</v>
      </c>
      <c r="D132" t="s">
        <v>116</v>
      </c>
      <c r="E132" s="1">
        <v>2774.4</v>
      </c>
      <c r="F132" t="s">
        <v>3</v>
      </c>
      <c r="G132" s="1">
        <v>0.23</v>
      </c>
    </row>
    <row r="133" spans="1:7" x14ac:dyDescent="0.25">
      <c r="A133" t="str">
        <f>HYPERLINK("?pg=produkty&amp;kod=E0420-01","E0420-01")</f>
        <v>E0420-01</v>
      </c>
      <c r="B133" t="s">
        <v>112</v>
      </c>
      <c r="C133" t="s">
        <v>127</v>
      </c>
      <c r="D133" t="s">
        <v>114</v>
      </c>
      <c r="E133" s="1">
        <v>264.20000000000005</v>
      </c>
      <c r="F133" t="s">
        <v>3</v>
      </c>
      <c r="G133" s="1">
        <v>0.23</v>
      </c>
    </row>
    <row r="134" spans="1:7" x14ac:dyDescent="0.25">
      <c r="A134" t="str">
        <f>HYPERLINK("?pg=produkty&amp;kod=E0420-02","E0420-02")</f>
        <v>E0420-02</v>
      </c>
      <c r="B134" t="s">
        <v>112</v>
      </c>
      <c r="C134" t="s">
        <v>127</v>
      </c>
      <c r="D134" t="s">
        <v>115</v>
      </c>
      <c r="E134" s="1">
        <v>431.40000000000003</v>
      </c>
      <c r="F134" t="s">
        <v>3</v>
      </c>
      <c r="G134" s="1">
        <v>0.23</v>
      </c>
    </row>
    <row r="135" spans="1:7" x14ac:dyDescent="0.25">
      <c r="A135" t="str">
        <f>HYPERLINK("?pg=produkty&amp;kod=E0420-03","E0420-03")</f>
        <v>E0420-03</v>
      </c>
      <c r="B135" t="s">
        <v>112</v>
      </c>
      <c r="C135" t="s">
        <v>127</v>
      </c>
      <c r="D135" t="s">
        <v>116</v>
      </c>
      <c r="E135" s="1">
        <v>1472.0000000000002</v>
      </c>
      <c r="F135" t="s">
        <v>3</v>
      </c>
      <c r="G135" s="1">
        <v>0.23</v>
      </c>
    </row>
    <row r="136" spans="1:7" x14ac:dyDescent="0.25">
      <c r="A136" t="str">
        <f>HYPERLINK("?pg=produkty&amp;kod=E0421-01","E0421-01")</f>
        <v>E0421-01</v>
      </c>
      <c r="B136" t="s">
        <v>112</v>
      </c>
      <c r="C136" t="s">
        <v>128</v>
      </c>
      <c r="D136" t="s">
        <v>114</v>
      </c>
      <c r="E136" s="1">
        <v>279.60000000000002</v>
      </c>
      <c r="F136" t="s">
        <v>3</v>
      </c>
      <c r="G136" s="1">
        <v>0.23</v>
      </c>
    </row>
    <row r="137" spans="1:7" x14ac:dyDescent="0.25">
      <c r="A137" t="str">
        <f>HYPERLINK("?pg=produkty&amp;kod=E0421-02","E0421-02")</f>
        <v>E0421-02</v>
      </c>
      <c r="B137" t="s">
        <v>112</v>
      </c>
      <c r="C137" t="s">
        <v>128</v>
      </c>
      <c r="D137" t="s">
        <v>115</v>
      </c>
      <c r="E137" s="1">
        <v>455.6</v>
      </c>
      <c r="F137" t="s">
        <v>3</v>
      </c>
      <c r="G137" s="1">
        <v>0.23</v>
      </c>
    </row>
    <row r="138" spans="1:7" x14ac:dyDescent="0.25">
      <c r="A138" t="str">
        <f>HYPERLINK("?pg=produkty&amp;kod=E0421-03","E0421-03")</f>
        <v>E0421-03</v>
      </c>
      <c r="B138" t="s">
        <v>112</v>
      </c>
      <c r="C138" t="s">
        <v>128</v>
      </c>
      <c r="D138" t="s">
        <v>116</v>
      </c>
      <c r="E138" s="1">
        <v>1610.6000000000001</v>
      </c>
      <c r="F138" t="s">
        <v>3</v>
      </c>
      <c r="G138" s="1">
        <v>0.23</v>
      </c>
    </row>
    <row r="139" spans="1:7" x14ac:dyDescent="0.25">
      <c r="A139" t="str">
        <f>HYPERLINK("?pg=produkty&amp;kod=E0422-01","E0422-01")</f>
        <v>E0422-01</v>
      </c>
      <c r="B139" t="s">
        <v>112</v>
      </c>
      <c r="C139" t="s">
        <v>129</v>
      </c>
      <c r="D139" t="s">
        <v>114</v>
      </c>
      <c r="E139" s="1">
        <v>264.20000000000005</v>
      </c>
      <c r="F139" t="s">
        <v>3</v>
      </c>
      <c r="G139" s="1">
        <v>0.23</v>
      </c>
    </row>
    <row r="140" spans="1:7" x14ac:dyDescent="0.25">
      <c r="A140" t="str">
        <f>HYPERLINK("?pg=produkty&amp;kod=E0422-02","E0422-02")</f>
        <v>E0422-02</v>
      </c>
      <c r="B140" t="s">
        <v>112</v>
      </c>
      <c r="C140" t="s">
        <v>129</v>
      </c>
      <c r="D140" t="s">
        <v>115</v>
      </c>
      <c r="E140" s="1">
        <v>494.1</v>
      </c>
      <c r="F140" t="s">
        <v>3</v>
      </c>
      <c r="G140" s="1">
        <v>0.23</v>
      </c>
    </row>
    <row r="141" spans="1:7" x14ac:dyDescent="0.25">
      <c r="A141" t="str">
        <f>HYPERLINK("?pg=produkty&amp;kod=E0422-03","E0422-03")</f>
        <v>E0422-03</v>
      </c>
      <c r="B141" t="s">
        <v>112</v>
      </c>
      <c r="C141" t="s">
        <v>129</v>
      </c>
      <c r="D141" t="s">
        <v>116</v>
      </c>
      <c r="E141" s="1">
        <v>2224.4</v>
      </c>
      <c r="F141" t="s">
        <v>3</v>
      </c>
      <c r="G141" s="1">
        <v>0.23</v>
      </c>
    </row>
    <row r="142" spans="1:7" x14ac:dyDescent="0.25">
      <c r="A142" t="str">
        <f>HYPERLINK("?pg=produkty&amp;kod=E0423-01","E0423-01")</f>
        <v>E0423-01</v>
      </c>
      <c r="B142" t="s">
        <v>112</v>
      </c>
      <c r="C142" t="s">
        <v>130</v>
      </c>
      <c r="D142" t="s">
        <v>114</v>
      </c>
      <c r="E142" s="1">
        <v>279.60000000000002</v>
      </c>
      <c r="F142" t="s">
        <v>3</v>
      </c>
      <c r="G142" s="1">
        <v>0.23</v>
      </c>
    </row>
    <row r="143" spans="1:7" x14ac:dyDescent="0.25">
      <c r="A143" t="str">
        <f>HYPERLINK("?pg=produkty&amp;kod=E0423-02","E0423-02")</f>
        <v>E0423-02</v>
      </c>
      <c r="B143" t="s">
        <v>112</v>
      </c>
      <c r="C143" t="s">
        <v>130</v>
      </c>
      <c r="D143" t="s">
        <v>115</v>
      </c>
      <c r="E143" s="1">
        <v>518.30000000000007</v>
      </c>
      <c r="F143" t="s">
        <v>3</v>
      </c>
      <c r="G143" s="1">
        <v>0.23</v>
      </c>
    </row>
    <row r="144" spans="1:7" x14ac:dyDescent="0.25">
      <c r="A144" t="str">
        <f>HYPERLINK("?pg=produkty&amp;kod=E0423-03","E0423-03")</f>
        <v>E0423-03</v>
      </c>
      <c r="B144" t="s">
        <v>112</v>
      </c>
      <c r="C144" t="s">
        <v>130</v>
      </c>
      <c r="D144" t="s">
        <v>116</v>
      </c>
      <c r="E144" s="1">
        <v>2360.8000000000002</v>
      </c>
      <c r="F144" t="s">
        <v>3</v>
      </c>
      <c r="G144" s="1">
        <v>0.23</v>
      </c>
    </row>
    <row r="145" spans="1:7" x14ac:dyDescent="0.25">
      <c r="A145" t="str">
        <f>HYPERLINK("?pg=produkty&amp;kod=E0424-01","E0424-01")</f>
        <v>E0424-01</v>
      </c>
      <c r="B145" t="s">
        <v>112</v>
      </c>
      <c r="C145" t="s">
        <v>131</v>
      </c>
      <c r="D145" t="s">
        <v>114</v>
      </c>
      <c r="E145" s="1">
        <v>264.20000000000005</v>
      </c>
      <c r="F145" t="s">
        <v>3</v>
      </c>
      <c r="G145" s="1">
        <v>0.23</v>
      </c>
    </row>
    <row r="146" spans="1:7" x14ac:dyDescent="0.25">
      <c r="A146" t="str">
        <f>HYPERLINK("?pg=produkty&amp;kod=E0424-02","E0424-02")</f>
        <v>E0424-02</v>
      </c>
      <c r="B146" t="s">
        <v>112</v>
      </c>
      <c r="C146" t="s">
        <v>131</v>
      </c>
      <c r="D146" t="s">
        <v>115</v>
      </c>
      <c r="E146" s="1">
        <v>494.1</v>
      </c>
      <c r="F146" t="s">
        <v>3</v>
      </c>
      <c r="G146" s="1">
        <v>0.23</v>
      </c>
    </row>
    <row r="147" spans="1:7" x14ac:dyDescent="0.25">
      <c r="A147" t="str">
        <f>HYPERLINK("?pg=produkty&amp;kod=E0424-03","E0424-03")</f>
        <v>E0424-03</v>
      </c>
      <c r="B147" t="s">
        <v>112</v>
      </c>
      <c r="C147" t="s">
        <v>131</v>
      </c>
      <c r="D147" t="s">
        <v>116</v>
      </c>
      <c r="E147" s="1">
        <v>2224.4</v>
      </c>
      <c r="F147" t="s">
        <v>3</v>
      </c>
      <c r="G147" s="1">
        <v>0.23</v>
      </c>
    </row>
    <row r="148" spans="1:7" x14ac:dyDescent="0.25">
      <c r="A148" t="str">
        <f>HYPERLINK("?pg=produkty&amp;kod=E0425-01","E0425-01")</f>
        <v>E0425-01</v>
      </c>
      <c r="B148" t="s">
        <v>112</v>
      </c>
      <c r="C148" t="s">
        <v>132</v>
      </c>
      <c r="D148" t="s">
        <v>114</v>
      </c>
      <c r="E148" s="1">
        <v>279.60000000000002</v>
      </c>
      <c r="F148" t="s">
        <v>3</v>
      </c>
      <c r="G148" s="1">
        <v>0.23</v>
      </c>
    </row>
    <row r="149" spans="1:7" x14ac:dyDescent="0.25">
      <c r="A149" t="str">
        <f>HYPERLINK("?pg=produkty&amp;kod=E0425-02","E0425-02")</f>
        <v>E0425-02</v>
      </c>
      <c r="B149" t="s">
        <v>112</v>
      </c>
      <c r="C149" t="s">
        <v>132</v>
      </c>
      <c r="D149" t="s">
        <v>115</v>
      </c>
      <c r="E149" s="1">
        <v>518.30000000000007</v>
      </c>
      <c r="F149" t="s">
        <v>3</v>
      </c>
      <c r="G149" s="1">
        <v>0.23</v>
      </c>
    </row>
    <row r="150" spans="1:7" x14ac:dyDescent="0.25">
      <c r="A150" t="str">
        <f>HYPERLINK("?pg=produkty&amp;kod=E0425-03","E0425-03")</f>
        <v>E0425-03</v>
      </c>
      <c r="B150" t="s">
        <v>112</v>
      </c>
      <c r="C150" t="s">
        <v>132</v>
      </c>
      <c r="D150" t="s">
        <v>116</v>
      </c>
      <c r="E150" s="1">
        <v>2360.8000000000002</v>
      </c>
      <c r="F150" t="s">
        <v>3</v>
      </c>
      <c r="G150" s="1">
        <v>0.23</v>
      </c>
    </row>
    <row r="151" spans="1:7" x14ac:dyDescent="0.25">
      <c r="A151" t="str">
        <f>HYPERLINK("?pg=produkty&amp;kod=E0435-01","E0435-01")</f>
        <v>E0435-01</v>
      </c>
      <c r="B151" t="s">
        <v>133</v>
      </c>
      <c r="C151" t="s">
        <v>134</v>
      </c>
      <c r="D151" t="s">
        <v>114</v>
      </c>
      <c r="E151" s="1">
        <v>3359.6000000000004</v>
      </c>
      <c r="F151" t="s">
        <v>3</v>
      </c>
      <c r="G151" s="1">
        <v>0.23</v>
      </c>
    </row>
    <row r="152" spans="1:7" x14ac:dyDescent="0.25">
      <c r="A152" t="str">
        <f>HYPERLINK("?pg=produkty&amp;kod=E0435-02","E0435-02")</f>
        <v>E0435-02</v>
      </c>
      <c r="B152" t="s">
        <v>133</v>
      </c>
      <c r="C152" t="s">
        <v>134</v>
      </c>
      <c r="D152" t="s">
        <v>135</v>
      </c>
      <c r="E152" s="1">
        <v>14630.2</v>
      </c>
      <c r="F152" t="s">
        <v>3</v>
      </c>
      <c r="G152" s="1">
        <v>0.23</v>
      </c>
    </row>
    <row r="153" spans="1:7" x14ac:dyDescent="0.25">
      <c r="A153" t="str">
        <f>HYPERLINK("?pg=produkty&amp;kod=E0440-01","E0440-01")</f>
        <v>E0440-01</v>
      </c>
      <c r="B153" t="s">
        <v>112</v>
      </c>
      <c r="C153" t="s">
        <v>136</v>
      </c>
      <c r="D153" t="s">
        <v>114</v>
      </c>
      <c r="E153" s="1">
        <v>325.8</v>
      </c>
      <c r="F153" t="s">
        <v>3</v>
      </c>
      <c r="G153" s="1">
        <v>0.23</v>
      </c>
    </row>
    <row r="154" spans="1:7" x14ac:dyDescent="0.25">
      <c r="A154" t="str">
        <f>HYPERLINK("?pg=produkty&amp;kod=E0440-02","E0440-02")</f>
        <v>E0440-02</v>
      </c>
      <c r="B154" t="s">
        <v>112</v>
      </c>
      <c r="C154" t="s">
        <v>136</v>
      </c>
      <c r="D154" t="s">
        <v>135</v>
      </c>
      <c r="E154" s="1">
        <v>1397.2</v>
      </c>
      <c r="F154" t="s">
        <v>3</v>
      </c>
      <c r="G154" s="1">
        <v>0.23</v>
      </c>
    </row>
    <row r="155" spans="1:7" x14ac:dyDescent="0.25">
      <c r="A155" t="str">
        <f>HYPERLINK("?pg=produkty&amp;kod=E0442-01","E0442-01")</f>
        <v>E0442-01</v>
      </c>
      <c r="B155" t="s">
        <v>112</v>
      </c>
      <c r="C155" t="s">
        <v>137</v>
      </c>
      <c r="D155" t="s">
        <v>114</v>
      </c>
      <c r="E155" s="1">
        <v>594.20000000000005</v>
      </c>
      <c r="F155" t="s">
        <v>3</v>
      </c>
      <c r="G155" s="1">
        <v>0.23</v>
      </c>
    </row>
    <row r="156" spans="1:7" x14ac:dyDescent="0.25">
      <c r="A156" t="str">
        <f>HYPERLINK("?pg=produkty&amp;kod=E0442-02","E0442-02")</f>
        <v>E0442-02</v>
      </c>
      <c r="B156" t="s">
        <v>112</v>
      </c>
      <c r="C156" t="s">
        <v>137</v>
      </c>
      <c r="D156" t="s">
        <v>135</v>
      </c>
      <c r="E156" s="1">
        <v>2602.8000000000002</v>
      </c>
      <c r="F156" t="s">
        <v>3</v>
      </c>
      <c r="G156" s="1">
        <v>0.23</v>
      </c>
    </row>
    <row r="157" spans="1:7" x14ac:dyDescent="0.25">
      <c r="A157" t="str">
        <f>HYPERLINK("?pg=produkty&amp;kod=E0448-01","E0448-01")</f>
        <v>E0448-01</v>
      </c>
      <c r="B157" t="s">
        <v>133</v>
      </c>
      <c r="C157" t="s">
        <v>138</v>
      </c>
      <c r="D157" t="s">
        <v>10</v>
      </c>
      <c r="E157" s="1">
        <v>1109</v>
      </c>
      <c r="F157" t="s">
        <v>3</v>
      </c>
      <c r="G157" s="1">
        <v>0.23</v>
      </c>
    </row>
    <row r="158" spans="1:7" x14ac:dyDescent="0.25">
      <c r="A158" t="str">
        <f>HYPERLINK("?pg=produkty&amp;kod=E0448-02","E0448-02")</f>
        <v>E0448-02</v>
      </c>
      <c r="B158" t="s">
        <v>133</v>
      </c>
      <c r="C158" t="s">
        <v>138</v>
      </c>
      <c r="D158" t="s">
        <v>114</v>
      </c>
      <c r="E158" s="1">
        <v>1956.0000000000002</v>
      </c>
      <c r="F158" t="s">
        <v>3</v>
      </c>
      <c r="G158" s="1">
        <v>0.23</v>
      </c>
    </row>
    <row r="159" spans="1:7" x14ac:dyDescent="0.25">
      <c r="A159" t="str">
        <f>HYPERLINK("?pg=produkty&amp;kod=E0449-01","E0449-01")</f>
        <v>E0449-01</v>
      </c>
      <c r="B159" t="s">
        <v>133</v>
      </c>
      <c r="C159" t="s">
        <v>139</v>
      </c>
      <c r="D159" t="s">
        <v>10</v>
      </c>
      <c r="E159" s="1">
        <v>1714.0000000000002</v>
      </c>
      <c r="F159" t="s">
        <v>3</v>
      </c>
      <c r="G159" s="1">
        <v>0.23</v>
      </c>
    </row>
    <row r="160" spans="1:7" x14ac:dyDescent="0.25">
      <c r="A160" t="str">
        <f>HYPERLINK("?pg=produkty&amp;kod=E0449-02","E0449-02")</f>
        <v>E0449-02</v>
      </c>
      <c r="B160" t="s">
        <v>133</v>
      </c>
      <c r="C160" t="s">
        <v>139</v>
      </c>
      <c r="D160" t="s">
        <v>114</v>
      </c>
      <c r="E160" s="1">
        <v>3045.0000000000005</v>
      </c>
      <c r="F160" t="s">
        <v>3</v>
      </c>
      <c r="G160" s="1">
        <v>0.23</v>
      </c>
    </row>
    <row r="161" spans="1:7" x14ac:dyDescent="0.25">
      <c r="A161" t="str">
        <f>HYPERLINK("?pg=produkty&amp;kod=E0450-01","E0450-01")</f>
        <v>E0450-01</v>
      </c>
      <c r="B161" t="s">
        <v>133</v>
      </c>
      <c r="C161" t="s">
        <v>140</v>
      </c>
      <c r="D161" t="s">
        <v>10</v>
      </c>
      <c r="E161" s="1">
        <v>977.00000000000011</v>
      </c>
      <c r="F161" t="s">
        <v>3</v>
      </c>
      <c r="G161" s="1">
        <v>0.23</v>
      </c>
    </row>
    <row r="162" spans="1:7" x14ac:dyDescent="0.25">
      <c r="A162" t="str">
        <f>HYPERLINK("?pg=produkty&amp;kod=E0450-02","E0450-02")</f>
        <v>E0450-02</v>
      </c>
      <c r="B162" t="s">
        <v>133</v>
      </c>
      <c r="C162" t="s">
        <v>140</v>
      </c>
      <c r="D162" t="s">
        <v>114</v>
      </c>
      <c r="E162" s="1">
        <v>1855.9</v>
      </c>
      <c r="F162" t="s">
        <v>3</v>
      </c>
      <c r="G162" s="1">
        <v>0.23</v>
      </c>
    </row>
    <row r="163" spans="1:7" x14ac:dyDescent="0.25">
      <c r="A163" t="str">
        <f>HYPERLINK("?pg=produkty&amp;kod=E0451-01","E0451-01")</f>
        <v>E0451-01</v>
      </c>
      <c r="B163" t="s">
        <v>133</v>
      </c>
      <c r="C163" t="s">
        <v>141</v>
      </c>
      <c r="D163" t="s">
        <v>10</v>
      </c>
      <c r="E163" s="1">
        <v>992.40000000000009</v>
      </c>
      <c r="F163" t="s">
        <v>3</v>
      </c>
      <c r="G163" s="1">
        <v>0.23</v>
      </c>
    </row>
    <row r="164" spans="1:7" x14ac:dyDescent="0.25">
      <c r="A164" t="str">
        <f>HYPERLINK("?pg=produkty&amp;kod=E0451-02","E0451-02")</f>
        <v>E0451-02</v>
      </c>
      <c r="B164" t="s">
        <v>133</v>
      </c>
      <c r="C164" t="s">
        <v>141</v>
      </c>
      <c r="D164" t="s">
        <v>114</v>
      </c>
      <c r="E164" s="1">
        <v>1886.7</v>
      </c>
      <c r="F164" t="s">
        <v>3</v>
      </c>
      <c r="G164" s="1">
        <v>0.23</v>
      </c>
    </row>
    <row r="165" spans="1:7" x14ac:dyDescent="0.25">
      <c r="A165" t="str">
        <f>HYPERLINK("?pg=produkty&amp;kod=E0452-01","E0452-01")</f>
        <v>E0452-01</v>
      </c>
      <c r="B165" t="s">
        <v>133</v>
      </c>
      <c r="C165" t="s">
        <v>142</v>
      </c>
      <c r="D165" t="s">
        <v>10</v>
      </c>
      <c r="E165" s="1">
        <v>977.00000000000011</v>
      </c>
      <c r="F165" t="s">
        <v>3</v>
      </c>
      <c r="G165" s="1">
        <v>0.23</v>
      </c>
    </row>
    <row r="166" spans="1:7" x14ac:dyDescent="0.25">
      <c r="A166" t="str">
        <f>HYPERLINK("?pg=produkty&amp;kod=E0452-02","E0452-02")</f>
        <v>E0452-02</v>
      </c>
      <c r="B166" t="s">
        <v>133</v>
      </c>
      <c r="C166" t="s">
        <v>142</v>
      </c>
      <c r="D166" t="s">
        <v>114</v>
      </c>
      <c r="E166" s="1">
        <v>1855.9</v>
      </c>
      <c r="F166" t="s">
        <v>3</v>
      </c>
      <c r="G166" s="1">
        <v>0.23</v>
      </c>
    </row>
    <row r="167" spans="1:7" x14ac:dyDescent="0.25">
      <c r="A167" t="str">
        <f>HYPERLINK("?pg=produkty&amp;kod=E0453-01","E0453-01")</f>
        <v>E0453-01</v>
      </c>
      <c r="B167" t="s">
        <v>133</v>
      </c>
      <c r="C167" t="s">
        <v>143</v>
      </c>
      <c r="D167" t="s">
        <v>10</v>
      </c>
      <c r="E167" s="1">
        <v>1109</v>
      </c>
      <c r="F167" t="s">
        <v>3</v>
      </c>
      <c r="G167" s="1">
        <v>0.23</v>
      </c>
    </row>
    <row r="168" spans="1:7" x14ac:dyDescent="0.25">
      <c r="A168" t="str">
        <f>HYPERLINK("?pg=produkty&amp;kod=E0453-02","E0453-02")</f>
        <v>E0453-02</v>
      </c>
      <c r="B168" t="s">
        <v>133</v>
      </c>
      <c r="C168" t="s">
        <v>143</v>
      </c>
      <c r="D168" t="s">
        <v>114</v>
      </c>
      <c r="E168" s="1">
        <v>2016.5000000000002</v>
      </c>
      <c r="F168" t="s">
        <v>3</v>
      </c>
      <c r="G168" s="1">
        <v>0.23</v>
      </c>
    </row>
    <row r="169" spans="1:7" x14ac:dyDescent="0.25">
      <c r="A169" t="str">
        <f>HYPERLINK("?pg=produkty&amp;kod=E0456-01","E0456-01")</f>
        <v>E0456-01</v>
      </c>
      <c r="B169" t="s">
        <v>133</v>
      </c>
      <c r="C169" t="s">
        <v>144</v>
      </c>
      <c r="D169" t="s">
        <v>10</v>
      </c>
      <c r="E169" s="1">
        <v>977.00000000000011</v>
      </c>
      <c r="F169" t="s">
        <v>3</v>
      </c>
      <c r="G169" s="1">
        <v>0.23</v>
      </c>
    </row>
    <row r="170" spans="1:7" x14ac:dyDescent="0.25">
      <c r="A170" t="str">
        <f>HYPERLINK("?pg=produkty&amp;kod=E0456-02","E0456-02")</f>
        <v>E0456-02</v>
      </c>
      <c r="B170" t="s">
        <v>133</v>
      </c>
      <c r="C170" t="s">
        <v>144</v>
      </c>
      <c r="D170" t="s">
        <v>114</v>
      </c>
      <c r="E170" s="1">
        <v>1855.9</v>
      </c>
      <c r="F170" t="s">
        <v>3</v>
      </c>
      <c r="G170" s="1">
        <v>0.23</v>
      </c>
    </row>
    <row r="171" spans="1:7" x14ac:dyDescent="0.25">
      <c r="A171" t="str">
        <f>HYPERLINK("?pg=produkty&amp;kod=E0461-01","E0461-01")</f>
        <v>E0461-01</v>
      </c>
      <c r="B171" t="s">
        <v>133</v>
      </c>
      <c r="C171" t="s">
        <v>145</v>
      </c>
      <c r="D171" t="s">
        <v>10</v>
      </c>
      <c r="E171" s="1">
        <v>1532.5000000000002</v>
      </c>
      <c r="F171" t="s">
        <v>3</v>
      </c>
      <c r="G171" s="1">
        <v>0.23</v>
      </c>
    </row>
    <row r="172" spans="1:7" x14ac:dyDescent="0.25">
      <c r="A172" t="str">
        <f>HYPERLINK("?pg=produkty&amp;kod=E0461-02","E0461-02")</f>
        <v>E0461-02</v>
      </c>
      <c r="B172" t="s">
        <v>133</v>
      </c>
      <c r="C172" t="s">
        <v>145</v>
      </c>
      <c r="D172" t="s">
        <v>114</v>
      </c>
      <c r="E172" s="1">
        <v>2803</v>
      </c>
      <c r="F172" t="s">
        <v>3</v>
      </c>
      <c r="G172" s="1">
        <v>0.23</v>
      </c>
    </row>
    <row r="173" spans="1:7" x14ac:dyDescent="0.25">
      <c r="A173" t="str">
        <f>HYPERLINK("?pg=produkty&amp;kod=E0480-01","E0480-01")</f>
        <v>E0480-01</v>
      </c>
      <c r="B173" t="s">
        <v>133</v>
      </c>
      <c r="C173" t="s">
        <v>147</v>
      </c>
      <c r="D173" t="s">
        <v>146</v>
      </c>
      <c r="E173" s="1">
        <v>1956.0000000000002</v>
      </c>
      <c r="F173" t="s">
        <v>3</v>
      </c>
      <c r="G173" s="1">
        <v>0.23</v>
      </c>
    </row>
    <row r="174" spans="1:7" x14ac:dyDescent="0.25">
      <c r="A174" t="str">
        <f>HYPERLINK("?pg=produkty&amp;kod=E0501-01","E0501-01")</f>
        <v>E0501-01</v>
      </c>
      <c r="B174" t="s">
        <v>148</v>
      </c>
      <c r="C174" t="s">
        <v>149</v>
      </c>
      <c r="D174" t="s">
        <v>150</v>
      </c>
      <c r="E174" s="1">
        <v>69.5</v>
      </c>
      <c r="F174" t="s">
        <v>3</v>
      </c>
      <c r="G174" s="1">
        <v>0.23</v>
      </c>
    </row>
    <row r="175" spans="1:7" x14ac:dyDescent="0.25">
      <c r="A175" t="str">
        <f>HYPERLINK("?pg=produkty&amp;kod=E0501-02","E0501-02")</f>
        <v>E0501-02</v>
      </c>
      <c r="B175" t="s">
        <v>148</v>
      </c>
      <c r="C175" t="s">
        <v>149</v>
      </c>
      <c r="D175" t="s">
        <v>151</v>
      </c>
      <c r="E175" s="1">
        <v>249.9</v>
      </c>
      <c r="F175" t="s">
        <v>3</v>
      </c>
      <c r="G175" s="1">
        <v>0.23</v>
      </c>
    </row>
    <row r="176" spans="1:7" x14ac:dyDescent="0.25">
      <c r="A176" t="str">
        <f>HYPERLINK("?pg=produkty&amp;kod=E0502-01","E0502-01")</f>
        <v>E0502-01</v>
      </c>
      <c r="B176" t="s">
        <v>148</v>
      </c>
      <c r="C176" t="s">
        <v>152</v>
      </c>
      <c r="D176" t="s">
        <v>150</v>
      </c>
      <c r="E176" s="1">
        <v>341.20000000000005</v>
      </c>
      <c r="F176" t="s">
        <v>3</v>
      </c>
      <c r="G176" s="1">
        <v>0.23</v>
      </c>
    </row>
    <row r="177" spans="1:7" x14ac:dyDescent="0.25">
      <c r="A177" t="str">
        <f>HYPERLINK("?pg=produkty&amp;kod=E0502-02","E0502-02")</f>
        <v>E0502-02</v>
      </c>
      <c r="B177" t="s">
        <v>148</v>
      </c>
      <c r="C177" t="s">
        <v>152</v>
      </c>
      <c r="D177" t="s">
        <v>151</v>
      </c>
      <c r="E177" s="1">
        <v>963.80000000000007</v>
      </c>
      <c r="F177" t="s">
        <v>3</v>
      </c>
      <c r="G177" s="1">
        <v>0.23</v>
      </c>
    </row>
    <row r="178" spans="1:7" x14ac:dyDescent="0.25">
      <c r="A178" t="str">
        <f>HYPERLINK("?pg=produkty&amp;kod=E0503-01","E0503-01")</f>
        <v>E0503-01</v>
      </c>
      <c r="B178" t="s">
        <v>148</v>
      </c>
      <c r="C178" t="s">
        <v>153</v>
      </c>
      <c r="D178" t="s">
        <v>35</v>
      </c>
      <c r="E178" s="1">
        <v>310.40000000000003</v>
      </c>
      <c r="F178" t="s">
        <v>3</v>
      </c>
      <c r="G178" s="1">
        <v>0.23</v>
      </c>
    </row>
    <row r="179" spans="1:7" x14ac:dyDescent="0.25">
      <c r="A179" t="str">
        <f>HYPERLINK("?pg=produkty&amp;kod=E0503-02","E0503-02")</f>
        <v>E0503-02</v>
      </c>
      <c r="B179" t="s">
        <v>148</v>
      </c>
      <c r="C179" t="s">
        <v>153</v>
      </c>
      <c r="D179" t="s">
        <v>38</v>
      </c>
      <c r="E179" s="1">
        <v>1320.2</v>
      </c>
      <c r="F179" t="s">
        <v>3</v>
      </c>
      <c r="G179" s="1">
        <v>0.23</v>
      </c>
    </row>
    <row r="180" spans="1:7" x14ac:dyDescent="0.25">
      <c r="A180" t="str">
        <f>HYPERLINK("?pg=produkty&amp;kod=E0505-01","E0505-01")</f>
        <v>E0505-01</v>
      </c>
      <c r="B180" t="s">
        <v>148</v>
      </c>
      <c r="C180" t="s">
        <v>154</v>
      </c>
      <c r="D180" t="s">
        <v>155</v>
      </c>
      <c r="E180" s="1">
        <v>89.300000000000011</v>
      </c>
      <c r="F180" t="s">
        <v>3</v>
      </c>
      <c r="G180" s="1">
        <v>0.23</v>
      </c>
    </row>
    <row r="181" spans="1:7" x14ac:dyDescent="0.25">
      <c r="A181" t="str">
        <f>HYPERLINK("?pg=produkty&amp;kod=E0505-02","E0505-02")</f>
        <v>E0505-02</v>
      </c>
      <c r="B181" t="s">
        <v>148</v>
      </c>
      <c r="C181" t="s">
        <v>154</v>
      </c>
      <c r="D181" t="s">
        <v>35</v>
      </c>
      <c r="E181" s="1">
        <v>310.40000000000003</v>
      </c>
      <c r="F181" t="s">
        <v>3</v>
      </c>
      <c r="G181" s="1">
        <v>0.23</v>
      </c>
    </row>
    <row r="182" spans="1:7" x14ac:dyDescent="0.25">
      <c r="A182" t="str">
        <f>HYPERLINK("?pg=produkty&amp;kod=E0515-01","E0515-01")</f>
        <v>E0515-01</v>
      </c>
      <c r="B182" t="s">
        <v>148</v>
      </c>
      <c r="C182" t="s">
        <v>156</v>
      </c>
      <c r="D182" t="s">
        <v>155</v>
      </c>
      <c r="E182" s="1">
        <v>172.9</v>
      </c>
      <c r="F182" t="s">
        <v>3</v>
      </c>
      <c r="G182" s="1">
        <v>0.23</v>
      </c>
    </row>
    <row r="183" spans="1:7" x14ac:dyDescent="0.25">
      <c r="A183" t="str">
        <f>HYPERLINK("?pg=produkty&amp;kod=E0515-02","E0515-02")</f>
        <v>E0515-02</v>
      </c>
      <c r="B183" t="s">
        <v>148</v>
      </c>
      <c r="C183" t="s">
        <v>156</v>
      </c>
      <c r="D183" t="s">
        <v>35</v>
      </c>
      <c r="E183" s="1">
        <v>707.5</v>
      </c>
      <c r="F183" t="s">
        <v>3</v>
      </c>
      <c r="G183" s="1">
        <v>0.23</v>
      </c>
    </row>
    <row r="184" spans="1:7" x14ac:dyDescent="0.25">
      <c r="A184" t="str">
        <f>HYPERLINK("?pg=produkty&amp;kod=E0601-01","E0601-01")</f>
        <v>E0601-01</v>
      </c>
      <c r="B184" t="s">
        <v>148</v>
      </c>
      <c r="C184" t="s">
        <v>157</v>
      </c>
      <c r="D184" t="s">
        <v>150</v>
      </c>
      <c r="E184" s="1">
        <v>244.4</v>
      </c>
      <c r="F184" t="s">
        <v>3</v>
      </c>
      <c r="G184" s="1">
        <v>0.23</v>
      </c>
    </row>
    <row r="185" spans="1:7" x14ac:dyDescent="0.25">
      <c r="A185" t="str">
        <f>HYPERLINK("?pg=produkty&amp;kod=E0601-02","E0601-02")</f>
        <v>E0601-02</v>
      </c>
      <c r="B185" t="s">
        <v>148</v>
      </c>
      <c r="C185" t="s">
        <v>157</v>
      </c>
      <c r="D185" t="s">
        <v>151</v>
      </c>
      <c r="E185" s="1">
        <v>983.6</v>
      </c>
      <c r="F185" t="s">
        <v>3</v>
      </c>
      <c r="G185" s="1">
        <v>0.23</v>
      </c>
    </row>
    <row r="186" spans="1:7" x14ac:dyDescent="0.25">
      <c r="A186" t="str">
        <f>HYPERLINK("?pg=produkty&amp;kod=E0801-01","E0801-01")</f>
        <v>E0801-01</v>
      </c>
      <c r="B186" t="s">
        <v>0</v>
      </c>
      <c r="C186" t="s">
        <v>158</v>
      </c>
      <c r="D186" t="s">
        <v>159</v>
      </c>
      <c r="E186" s="1">
        <v>310.40000000000003</v>
      </c>
      <c r="F186" t="s">
        <v>3</v>
      </c>
      <c r="G186" s="1">
        <v>0.23</v>
      </c>
    </row>
    <row r="187" spans="1:7" x14ac:dyDescent="0.25">
      <c r="A187" t="str">
        <f>HYPERLINK("?pg=produkty&amp;kod=E0801-02","E0801-02")</f>
        <v>E0801-02</v>
      </c>
      <c r="B187" t="s">
        <v>0</v>
      </c>
      <c r="C187" t="s">
        <v>158</v>
      </c>
      <c r="D187" t="s">
        <v>114</v>
      </c>
      <c r="E187" s="1">
        <v>1014.4000000000001</v>
      </c>
      <c r="F187" t="s">
        <v>3</v>
      </c>
      <c r="G187" s="1">
        <v>0.23</v>
      </c>
    </row>
    <row r="188" spans="1:7" x14ac:dyDescent="0.25">
      <c r="A188" t="str">
        <f>HYPERLINK("?pg=produkty&amp;kod=E0801-03","E0801-03")</f>
        <v>E0801-03</v>
      </c>
      <c r="B188" t="s">
        <v>0</v>
      </c>
      <c r="C188" t="s">
        <v>158</v>
      </c>
      <c r="D188" t="s">
        <v>10</v>
      </c>
      <c r="E188" s="1">
        <v>540.30000000000007</v>
      </c>
      <c r="F188" t="s">
        <v>3</v>
      </c>
      <c r="G188" s="1">
        <v>0.23</v>
      </c>
    </row>
    <row r="189" spans="1:7" x14ac:dyDescent="0.25">
      <c r="A189" t="str">
        <f>HYPERLINK("?pg=produkty&amp;kod=E0802-01","E0802-01")</f>
        <v>E0802-01</v>
      </c>
      <c r="B189" t="s">
        <v>0</v>
      </c>
      <c r="C189" t="s">
        <v>160</v>
      </c>
      <c r="D189" t="s">
        <v>159</v>
      </c>
      <c r="E189" s="1">
        <v>325.8</v>
      </c>
      <c r="F189" t="s">
        <v>3</v>
      </c>
      <c r="G189" s="1">
        <v>0.23</v>
      </c>
    </row>
    <row r="190" spans="1:7" x14ac:dyDescent="0.25">
      <c r="A190" t="str">
        <f>HYPERLINK("?pg=produkty&amp;kod=E0802-02","E0802-02")</f>
        <v>E0802-02</v>
      </c>
      <c r="B190" t="s">
        <v>0</v>
      </c>
      <c r="C190" t="s">
        <v>160</v>
      </c>
      <c r="D190" t="s">
        <v>114</v>
      </c>
      <c r="E190" s="1">
        <v>1060.6000000000001</v>
      </c>
      <c r="F190" t="s">
        <v>3</v>
      </c>
      <c r="G190" s="1">
        <v>0.23</v>
      </c>
    </row>
    <row r="191" spans="1:7" x14ac:dyDescent="0.25">
      <c r="A191" t="str">
        <f>HYPERLINK("?pg=produkty&amp;kod=E0803-01","E0803-01")</f>
        <v>E0803-01</v>
      </c>
      <c r="B191" t="s">
        <v>0</v>
      </c>
      <c r="C191" t="s">
        <v>161</v>
      </c>
      <c r="D191" t="s">
        <v>159</v>
      </c>
      <c r="E191" s="1">
        <v>401.70000000000005</v>
      </c>
      <c r="F191" t="s">
        <v>3</v>
      </c>
      <c r="G191" s="1">
        <v>0.23</v>
      </c>
    </row>
    <row r="192" spans="1:7" x14ac:dyDescent="0.25">
      <c r="A192" t="str">
        <f>HYPERLINK("?pg=produkty&amp;kod=E0803-02","E0803-02")</f>
        <v>E0803-02</v>
      </c>
      <c r="B192" t="s">
        <v>0</v>
      </c>
      <c r="C192" t="s">
        <v>161</v>
      </c>
      <c r="D192" t="s">
        <v>114</v>
      </c>
      <c r="E192" s="1">
        <v>1397.2</v>
      </c>
      <c r="F192" t="s">
        <v>3</v>
      </c>
      <c r="G192" s="1">
        <v>0.23</v>
      </c>
    </row>
    <row r="193" spans="1:7" x14ac:dyDescent="0.25">
      <c r="A193" t="str">
        <f>HYPERLINK("?pg=produkty&amp;kod=E0804-01","E0804-01")</f>
        <v>E0804-01</v>
      </c>
      <c r="B193" t="s">
        <v>0</v>
      </c>
      <c r="C193" t="s">
        <v>162</v>
      </c>
      <c r="D193" t="s">
        <v>163</v>
      </c>
      <c r="E193" s="1">
        <v>203.70000000000002</v>
      </c>
      <c r="F193" t="s">
        <v>3</v>
      </c>
      <c r="G193" s="1">
        <v>0.23</v>
      </c>
    </row>
    <row r="194" spans="1:7" x14ac:dyDescent="0.25">
      <c r="A194" t="str">
        <f>HYPERLINK("?pg=produkty&amp;kod=E0804-02","E0804-02")</f>
        <v>E0804-02</v>
      </c>
      <c r="B194" t="s">
        <v>0</v>
      </c>
      <c r="C194" t="s">
        <v>162</v>
      </c>
      <c r="D194" t="s">
        <v>164</v>
      </c>
      <c r="E194" s="1">
        <v>753.7</v>
      </c>
      <c r="F194" t="s">
        <v>3</v>
      </c>
      <c r="G194" s="1">
        <v>0.23</v>
      </c>
    </row>
    <row r="195" spans="1:7" x14ac:dyDescent="0.25">
      <c r="A195" t="str">
        <f>HYPERLINK("?pg=produkty&amp;kod=E0804-03","E0804-03")</f>
        <v>E0804-03</v>
      </c>
      <c r="B195" t="s">
        <v>0</v>
      </c>
      <c r="C195" t="s">
        <v>162</v>
      </c>
      <c r="D195" t="s">
        <v>165</v>
      </c>
      <c r="E195" s="1">
        <v>2392.7000000000003</v>
      </c>
      <c r="F195" t="s">
        <v>3</v>
      </c>
      <c r="G195" s="1">
        <v>0.23</v>
      </c>
    </row>
    <row r="196" spans="1:7" x14ac:dyDescent="0.25">
      <c r="A196" t="str">
        <f>HYPERLINK("?pg=produkty&amp;kod=E0805-01","E0805-01")</f>
        <v>E0805-01</v>
      </c>
      <c r="B196" t="s">
        <v>0</v>
      </c>
      <c r="C196" t="s">
        <v>166</v>
      </c>
      <c r="D196" t="s">
        <v>159</v>
      </c>
      <c r="E196" s="1">
        <v>401.70000000000005</v>
      </c>
      <c r="F196" t="s">
        <v>3</v>
      </c>
      <c r="G196" s="1">
        <v>0.23</v>
      </c>
    </row>
    <row r="197" spans="1:7" x14ac:dyDescent="0.25">
      <c r="A197" t="str">
        <f>HYPERLINK("?pg=produkty&amp;kod=E0805-02","E0805-02")</f>
        <v>E0805-02</v>
      </c>
      <c r="B197" t="s">
        <v>0</v>
      </c>
      <c r="C197" t="s">
        <v>166</v>
      </c>
      <c r="D197" t="s">
        <v>114</v>
      </c>
      <c r="E197" s="1">
        <v>1397.2</v>
      </c>
      <c r="F197" t="s">
        <v>3</v>
      </c>
      <c r="G197" s="1">
        <v>0.23</v>
      </c>
    </row>
    <row r="198" spans="1:7" x14ac:dyDescent="0.25">
      <c r="A198" t="str">
        <f>HYPERLINK("?pg=produkty&amp;kod=E0806-01","E0806-01")</f>
        <v>E0806-01</v>
      </c>
      <c r="B198" t="s">
        <v>0</v>
      </c>
      <c r="C198" t="s">
        <v>167</v>
      </c>
      <c r="D198" t="s">
        <v>159</v>
      </c>
      <c r="E198" s="1">
        <v>401.70000000000005</v>
      </c>
      <c r="F198" t="s">
        <v>3</v>
      </c>
      <c r="G198" s="1">
        <v>0.23</v>
      </c>
    </row>
    <row r="199" spans="1:7" x14ac:dyDescent="0.25">
      <c r="A199" t="str">
        <f>HYPERLINK("?pg=produkty&amp;kod=E0806-02","E0806-02")</f>
        <v>E0806-02</v>
      </c>
      <c r="B199" t="s">
        <v>0</v>
      </c>
      <c r="C199" t="s">
        <v>167</v>
      </c>
      <c r="D199" t="s">
        <v>114</v>
      </c>
      <c r="E199" s="1">
        <v>1397.2</v>
      </c>
      <c r="F199" t="s">
        <v>3</v>
      </c>
      <c r="G199" s="1">
        <v>0.23</v>
      </c>
    </row>
    <row r="200" spans="1:7" x14ac:dyDescent="0.25">
      <c r="A200" t="str">
        <f>HYPERLINK("?pg=produkty&amp;kod=E0807-01","E0807-01")</f>
        <v>E0807-01</v>
      </c>
      <c r="B200" t="s">
        <v>0</v>
      </c>
      <c r="C200" t="s">
        <v>168</v>
      </c>
      <c r="D200" t="s">
        <v>159</v>
      </c>
      <c r="E200" s="1">
        <v>417.1</v>
      </c>
      <c r="F200" t="s">
        <v>3</v>
      </c>
      <c r="G200" s="1">
        <v>0.23</v>
      </c>
    </row>
    <row r="201" spans="1:7" x14ac:dyDescent="0.25">
      <c r="A201" t="str">
        <f>HYPERLINK("?pg=produkty&amp;kod=E0807-02","E0807-02")</f>
        <v>E0807-02</v>
      </c>
      <c r="B201" t="s">
        <v>0</v>
      </c>
      <c r="C201" t="s">
        <v>168</v>
      </c>
      <c r="D201" t="s">
        <v>114</v>
      </c>
      <c r="E201" s="1">
        <v>1420.3000000000002</v>
      </c>
      <c r="F201" t="s">
        <v>3</v>
      </c>
      <c r="G201" s="1">
        <v>0.23</v>
      </c>
    </row>
    <row r="202" spans="1:7" x14ac:dyDescent="0.25">
      <c r="A202" t="str">
        <f>HYPERLINK("?pg=produkty&amp;kod=E0808-01","E0808-01")</f>
        <v>E0808-01</v>
      </c>
      <c r="B202" t="s">
        <v>0</v>
      </c>
      <c r="C202" t="s">
        <v>169</v>
      </c>
      <c r="D202" t="s">
        <v>10</v>
      </c>
      <c r="E202" s="1">
        <v>753.7</v>
      </c>
      <c r="F202" t="s">
        <v>3</v>
      </c>
      <c r="G202" s="1">
        <v>0.23</v>
      </c>
    </row>
    <row r="203" spans="1:7" x14ac:dyDescent="0.25">
      <c r="A203" t="str">
        <f>HYPERLINK("?pg=produkty&amp;kod=E0808-02","E0808-02")</f>
        <v>E0808-02</v>
      </c>
      <c r="B203" t="s">
        <v>0</v>
      </c>
      <c r="C203" t="s">
        <v>169</v>
      </c>
      <c r="D203" t="s">
        <v>115</v>
      </c>
      <c r="E203" s="1">
        <v>2392.7000000000003</v>
      </c>
      <c r="F203" t="s">
        <v>3</v>
      </c>
      <c r="G203" s="1">
        <v>0.23</v>
      </c>
    </row>
    <row r="204" spans="1:7" x14ac:dyDescent="0.25">
      <c r="A204" t="str">
        <f>HYPERLINK("?pg=produkty&amp;kod=E0810-01","E0810-01")</f>
        <v>E0810-01</v>
      </c>
      <c r="B204" t="s">
        <v>0</v>
      </c>
      <c r="C204" t="s">
        <v>170</v>
      </c>
      <c r="D204" t="s">
        <v>159</v>
      </c>
      <c r="E204" s="1">
        <v>180.60000000000002</v>
      </c>
      <c r="F204" t="s">
        <v>3</v>
      </c>
      <c r="G204" s="1">
        <v>0.23</v>
      </c>
    </row>
    <row r="205" spans="1:7" x14ac:dyDescent="0.25">
      <c r="A205" t="str">
        <f>HYPERLINK("?pg=produkty&amp;kod=E0810-02","E0810-02")</f>
        <v>E0810-02</v>
      </c>
      <c r="B205" t="s">
        <v>0</v>
      </c>
      <c r="C205" t="s">
        <v>170</v>
      </c>
      <c r="D205" t="s">
        <v>114</v>
      </c>
      <c r="E205" s="1">
        <v>662.40000000000009</v>
      </c>
      <c r="F205" t="s">
        <v>3</v>
      </c>
      <c r="G205" s="1">
        <v>0.23</v>
      </c>
    </row>
    <row r="206" spans="1:7" x14ac:dyDescent="0.25">
      <c r="A206" t="str">
        <f>HYPERLINK("?pg=produkty&amp;kod=E0811-01","E0811-01")</f>
        <v>E0811-01</v>
      </c>
      <c r="B206" t="s">
        <v>0</v>
      </c>
      <c r="C206" t="s">
        <v>171</v>
      </c>
      <c r="D206" t="s">
        <v>159</v>
      </c>
      <c r="E206" s="1">
        <v>196</v>
      </c>
      <c r="F206" t="s">
        <v>3</v>
      </c>
      <c r="G206" s="1">
        <v>0.23</v>
      </c>
    </row>
    <row r="207" spans="1:7" x14ac:dyDescent="0.25">
      <c r="A207" t="str">
        <f>HYPERLINK("?pg=produkty&amp;kod=E0811-02","E0811-02")</f>
        <v>E0811-02</v>
      </c>
      <c r="B207" t="s">
        <v>0</v>
      </c>
      <c r="C207" t="s">
        <v>171</v>
      </c>
      <c r="D207" t="s">
        <v>114</v>
      </c>
      <c r="E207" s="1">
        <v>686.6</v>
      </c>
      <c r="F207" t="s">
        <v>3</v>
      </c>
      <c r="G207" s="1">
        <v>0.23</v>
      </c>
    </row>
    <row r="208" spans="1:7" x14ac:dyDescent="0.25">
      <c r="A208" t="str">
        <f>HYPERLINK("?pg=produkty&amp;kod=E0812-01","E0812-01")</f>
        <v>E0812-01</v>
      </c>
      <c r="B208" t="s">
        <v>0</v>
      </c>
      <c r="C208" t="s">
        <v>172</v>
      </c>
      <c r="D208" t="s">
        <v>159</v>
      </c>
      <c r="E208" s="1">
        <v>180.60000000000002</v>
      </c>
      <c r="F208" t="s">
        <v>3</v>
      </c>
      <c r="G208" s="1">
        <v>0.23</v>
      </c>
    </row>
    <row r="209" spans="1:7" x14ac:dyDescent="0.25">
      <c r="A209" t="str">
        <f>HYPERLINK("?pg=produkty&amp;kod=E0812-02","E0812-02")</f>
        <v>E0812-02</v>
      </c>
      <c r="B209" t="s">
        <v>0</v>
      </c>
      <c r="C209" t="s">
        <v>172</v>
      </c>
      <c r="D209" t="s">
        <v>114</v>
      </c>
      <c r="E209" s="1">
        <v>662.40000000000009</v>
      </c>
      <c r="F209" t="s">
        <v>3</v>
      </c>
      <c r="G209" s="1">
        <v>0.23</v>
      </c>
    </row>
    <row r="210" spans="1:7" x14ac:dyDescent="0.25">
      <c r="A210" t="str">
        <f>HYPERLINK("?pg=produkty&amp;kod=E0813-01","E0813-01")</f>
        <v>E0813-01</v>
      </c>
      <c r="B210" t="s">
        <v>0</v>
      </c>
      <c r="C210" t="s">
        <v>173</v>
      </c>
      <c r="D210" t="s">
        <v>159</v>
      </c>
      <c r="E210" s="1">
        <v>196</v>
      </c>
      <c r="F210" t="s">
        <v>3</v>
      </c>
      <c r="G210" s="1">
        <v>0.23</v>
      </c>
    </row>
    <row r="211" spans="1:7" x14ac:dyDescent="0.25">
      <c r="A211" t="str">
        <f>HYPERLINK("?pg=produkty&amp;kod=E0813-02","E0813-02")</f>
        <v>E0813-02</v>
      </c>
      <c r="B211" t="s">
        <v>0</v>
      </c>
      <c r="C211" t="s">
        <v>173</v>
      </c>
      <c r="D211" t="s">
        <v>114</v>
      </c>
      <c r="E211" s="1">
        <v>686.6</v>
      </c>
      <c r="F211" t="s">
        <v>3</v>
      </c>
      <c r="G211" s="1">
        <v>0.23</v>
      </c>
    </row>
    <row r="212" spans="1:7" x14ac:dyDescent="0.25">
      <c r="A212" t="str">
        <f>HYPERLINK("?pg=produkty&amp;kod=E0819-01","E0819-01")</f>
        <v>E0819-01</v>
      </c>
      <c r="B212" t="s">
        <v>0</v>
      </c>
      <c r="C212" t="s">
        <v>174</v>
      </c>
      <c r="D212" t="s">
        <v>114</v>
      </c>
      <c r="E212" s="1">
        <v>937.40000000000009</v>
      </c>
      <c r="F212" t="s">
        <v>3</v>
      </c>
      <c r="G212" s="1">
        <v>0.23</v>
      </c>
    </row>
    <row r="213" spans="1:7" x14ac:dyDescent="0.25">
      <c r="A213" t="str">
        <f>HYPERLINK("?pg=produkty&amp;kod=E0819-02","E0819-02")</f>
        <v>E0819-02</v>
      </c>
      <c r="B213" t="s">
        <v>0</v>
      </c>
      <c r="C213" t="s">
        <v>174</v>
      </c>
      <c r="D213" t="s">
        <v>135</v>
      </c>
      <c r="E213" s="1">
        <v>3846.9</v>
      </c>
      <c r="F213" t="s">
        <v>3</v>
      </c>
      <c r="G213" s="1">
        <v>0.23</v>
      </c>
    </row>
    <row r="214" spans="1:7" x14ac:dyDescent="0.25">
      <c r="A214" t="str">
        <f>HYPERLINK("?pg=produkty&amp;kod=E0820-01","E0820-01")</f>
        <v>E0820-01</v>
      </c>
      <c r="B214" t="s">
        <v>0</v>
      </c>
      <c r="C214" t="s">
        <v>175</v>
      </c>
      <c r="D214" t="s">
        <v>176</v>
      </c>
      <c r="E214" s="1">
        <v>172.9</v>
      </c>
      <c r="F214" t="s">
        <v>3</v>
      </c>
      <c r="G214" s="1">
        <v>0.23</v>
      </c>
    </row>
    <row r="215" spans="1:7" x14ac:dyDescent="0.25">
      <c r="A215" t="str">
        <f>HYPERLINK("?pg=produkty&amp;kod=E0825-01","E0825-01")</f>
        <v>E0825-01</v>
      </c>
      <c r="B215" t="s">
        <v>0</v>
      </c>
      <c r="C215" t="s">
        <v>177</v>
      </c>
      <c r="D215" t="s">
        <v>159</v>
      </c>
      <c r="E215" s="1">
        <v>180.60000000000002</v>
      </c>
      <c r="F215" t="s">
        <v>3</v>
      </c>
      <c r="G215" s="1">
        <v>0.23</v>
      </c>
    </row>
    <row r="216" spans="1:7" x14ac:dyDescent="0.25">
      <c r="A216" t="str">
        <f>HYPERLINK("?pg=produkty&amp;kod=E0825-02","E0825-02")</f>
        <v>E0825-02</v>
      </c>
      <c r="B216" t="s">
        <v>0</v>
      </c>
      <c r="C216" t="s">
        <v>177</v>
      </c>
      <c r="D216" t="s">
        <v>114</v>
      </c>
      <c r="E216" s="1">
        <v>662.40000000000009</v>
      </c>
      <c r="F216" t="s">
        <v>3</v>
      </c>
      <c r="G216" s="1">
        <v>0.23</v>
      </c>
    </row>
    <row r="217" spans="1:7" x14ac:dyDescent="0.25">
      <c r="A217" t="str">
        <f>HYPERLINK("?pg=produkty&amp;kod=E0826-01","E0826-01")</f>
        <v>E0826-01</v>
      </c>
      <c r="B217" t="s">
        <v>0</v>
      </c>
      <c r="C217" t="s">
        <v>178</v>
      </c>
      <c r="D217" t="s">
        <v>159</v>
      </c>
      <c r="E217" s="1">
        <v>196</v>
      </c>
      <c r="F217" t="s">
        <v>3</v>
      </c>
      <c r="G217" s="1">
        <v>0.23</v>
      </c>
    </row>
    <row r="218" spans="1:7" x14ac:dyDescent="0.25">
      <c r="A218" t="str">
        <f>HYPERLINK("?pg=produkty&amp;kod=E0826-02","E0826-02")</f>
        <v>E0826-02</v>
      </c>
      <c r="B218" t="s">
        <v>0</v>
      </c>
      <c r="C218" t="s">
        <v>178</v>
      </c>
      <c r="D218" t="s">
        <v>114</v>
      </c>
      <c r="E218" s="1">
        <v>686.6</v>
      </c>
      <c r="F218" t="s">
        <v>3</v>
      </c>
      <c r="G218" s="1">
        <v>0.23</v>
      </c>
    </row>
    <row r="219" spans="1:7" x14ac:dyDescent="0.25">
      <c r="A219" t="str">
        <f>HYPERLINK("?pg=produkty&amp;kod=E0830-01","E0830-01")</f>
        <v>E0830-01</v>
      </c>
      <c r="B219" t="s">
        <v>0</v>
      </c>
      <c r="C219" t="s">
        <v>179</v>
      </c>
      <c r="D219" t="s">
        <v>114</v>
      </c>
      <c r="E219" s="1">
        <v>937.40000000000009</v>
      </c>
      <c r="F219" t="s">
        <v>3</v>
      </c>
      <c r="G219" s="1">
        <v>0.23</v>
      </c>
    </row>
    <row r="220" spans="1:7" x14ac:dyDescent="0.25">
      <c r="A220" t="str">
        <f>HYPERLINK("?pg=produkty&amp;kod=E0830-02","E0830-02")</f>
        <v>E0830-02</v>
      </c>
      <c r="B220" t="s">
        <v>0</v>
      </c>
      <c r="C220" t="s">
        <v>179</v>
      </c>
      <c r="D220" t="s">
        <v>135</v>
      </c>
      <c r="E220" s="1">
        <v>3846.9</v>
      </c>
      <c r="F220" t="s">
        <v>3</v>
      </c>
      <c r="G220" s="1">
        <v>0.23</v>
      </c>
    </row>
    <row r="221" spans="1:7" x14ac:dyDescent="0.25">
      <c r="A221" t="str">
        <f>HYPERLINK("?pg=produkty&amp;kod=E0831-01","E0831-01")</f>
        <v>E0831-01</v>
      </c>
      <c r="B221" t="s">
        <v>0</v>
      </c>
      <c r="C221" t="s">
        <v>180</v>
      </c>
      <c r="D221" t="s">
        <v>114</v>
      </c>
      <c r="E221" s="1">
        <v>937.40000000000009</v>
      </c>
      <c r="F221" t="s">
        <v>3</v>
      </c>
      <c r="G221" s="1">
        <v>0.23</v>
      </c>
    </row>
    <row r="222" spans="1:7" x14ac:dyDescent="0.25">
      <c r="A222" t="str">
        <f>HYPERLINK("?pg=produkty&amp;kod=E0831-02","E0831-02")</f>
        <v>E0831-02</v>
      </c>
      <c r="B222" t="s">
        <v>0</v>
      </c>
      <c r="C222" t="s">
        <v>180</v>
      </c>
      <c r="D222" t="s">
        <v>135</v>
      </c>
      <c r="E222" s="1">
        <v>3846.9</v>
      </c>
      <c r="F222" t="s">
        <v>3</v>
      </c>
      <c r="G222" s="1">
        <v>0.23</v>
      </c>
    </row>
    <row r="223" spans="1:7" x14ac:dyDescent="0.25">
      <c r="A223" t="str">
        <f>HYPERLINK("?pg=produkty&amp;kod=E0832-01","E0832-01")</f>
        <v>E0832-01</v>
      </c>
      <c r="B223" t="s">
        <v>0</v>
      </c>
      <c r="C223" t="s">
        <v>181</v>
      </c>
      <c r="D223" t="s">
        <v>114</v>
      </c>
      <c r="E223" s="1">
        <v>1351</v>
      </c>
      <c r="F223" t="s">
        <v>3</v>
      </c>
      <c r="G223" s="1">
        <v>0.23</v>
      </c>
    </row>
    <row r="224" spans="1:7" x14ac:dyDescent="0.25">
      <c r="A224" t="str">
        <f>HYPERLINK("?pg=produkty&amp;kod=E0832-02","E0832-02")</f>
        <v>E0832-02</v>
      </c>
      <c r="B224" t="s">
        <v>0</v>
      </c>
      <c r="C224" t="s">
        <v>181</v>
      </c>
      <c r="D224" t="s">
        <v>116</v>
      </c>
      <c r="E224" s="1">
        <v>12120.000000000002</v>
      </c>
      <c r="F224" t="s">
        <v>3</v>
      </c>
      <c r="G224" s="1">
        <v>0.23</v>
      </c>
    </row>
    <row r="225" spans="1:7" x14ac:dyDescent="0.25">
      <c r="A225" t="str">
        <f>HYPERLINK("?pg=produkty&amp;kod=E0833-01","E0833-01")</f>
        <v>E0833-01</v>
      </c>
      <c r="B225" t="s">
        <v>0</v>
      </c>
      <c r="C225" t="s">
        <v>182</v>
      </c>
      <c r="D225" t="s">
        <v>35</v>
      </c>
      <c r="E225" s="1">
        <v>504.00000000000006</v>
      </c>
      <c r="F225" t="s">
        <v>3</v>
      </c>
      <c r="G225" s="1">
        <v>0.23</v>
      </c>
    </row>
    <row r="226" spans="1:7" x14ac:dyDescent="0.25">
      <c r="A226" t="str">
        <f>HYPERLINK("?pg=produkty&amp;kod=E0834-01","E0834-01")</f>
        <v>E0834-01</v>
      </c>
      <c r="B226" t="s">
        <v>0</v>
      </c>
      <c r="C226" t="s">
        <v>183</v>
      </c>
      <c r="D226" t="s">
        <v>35</v>
      </c>
      <c r="E226" s="1">
        <v>504.00000000000006</v>
      </c>
      <c r="F226" t="s">
        <v>3</v>
      </c>
      <c r="G226" s="1">
        <v>0.23</v>
      </c>
    </row>
    <row r="227" spans="1:7" x14ac:dyDescent="0.25">
      <c r="A227" t="str">
        <f>HYPERLINK("?pg=produkty&amp;kod=E0901-01","E0901-01")</f>
        <v>E0901-01</v>
      </c>
      <c r="B227" t="s">
        <v>184</v>
      </c>
      <c r="C227" t="s">
        <v>185</v>
      </c>
      <c r="D227" t="s">
        <v>159</v>
      </c>
      <c r="E227" s="1">
        <v>552.40000000000009</v>
      </c>
      <c r="F227" t="s">
        <v>3</v>
      </c>
      <c r="G227" s="1">
        <v>0.23</v>
      </c>
    </row>
    <row r="228" spans="1:7" x14ac:dyDescent="0.25">
      <c r="A228" t="str">
        <f>HYPERLINK("?pg=produkty&amp;kod=E0901-02","E0901-02")</f>
        <v>E0901-02</v>
      </c>
      <c r="B228" t="s">
        <v>184</v>
      </c>
      <c r="C228" t="s">
        <v>185</v>
      </c>
      <c r="D228" t="s">
        <v>10</v>
      </c>
      <c r="E228" s="1">
        <v>963.80000000000007</v>
      </c>
      <c r="F228" t="s">
        <v>3</v>
      </c>
      <c r="G228" s="1">
        <v>0.23</v>
      </c>
    </row>
    <row r="229" spans="1:7" x14ac:dyDescent="0.25">
      <c r="A229" t="str">
        <f>HYPERLINK("?pg=produkty&amp;kod=E0905-01","E0905-01")</f>
        <v>E0905-01</v>
      </c>
      <c r="B229" t="s">
        <v>184</v>
      </c>
      <c r="C229" t="s">
        <v>186</v>
      </c>
      <c r="D229" t="s">
        <v>159</v>
      </c>
      <c r="E229" s="1">
        <v>649.20000000000005</v>
      </c>
      <c r="F229" t="s">
        <v>3</v>
      </c>
      <c r="G229" s="1">
        <v>0.23</v>
      </c>
    </row>
    <row r="230" spans="1:7" x14ac:dyDescent="0.25">
      <c r="A230" t="str">
        <f>HYPERLINK("?pg=produkty&amp;kod=E0905-02","E0905-02")</f>
        <v>E0905-02</v>
      </c>
      <c r="B230" t="s">
        <v>184</v>
      </c>
      <c r="C230" t="s">
        <v>186</v>
      </c>
      <c r="D230" t="s">
        <v>10</v>
      </c>
      <c r="E230" s="1">
        <v>1133.2</v>
      </c>
      <c r="F230" t="s">
        <v>3</v>
      </c>
      <c r="G230" s="1">
        <v>0.23</v>
      </c>
    </row>
    <row r="231" spans="1:7" x14ac:dyDescent="0.25">
      <c r="A231" t="str">
        <f>HYPERLINK("?pg=produkty&amp;kod=E0906-01","E0906-01")</f>
        <v>E0906-01</v>
      </c>
      <c r="B231" t="s">
        <v>184</v>
      </c>
      <c r="C231" t="s">
        <v>187</v>
      </c>
      <c r="D231" t="s">
        <v>159</v>
      </c>
      <c r="E231" s="1">
        <v>649.20000000000005</v>
      </c>
      <c r="F231" t="s">
        <v>3</v>
      </c>
      <c r="G231" s="1">
        <v>0.23</v>
      </c>
    </row>
    <row r="232" spans="1:7" x14ac:dyDescent="0.25">
      <c r="A232" t="str">
        <f>HYPERLINK("?pg=produkty&amp;kod=E0906-02","E0906-02")</f>
        <v>E0906-02</v>
      </c>
      <c r="B232" t="s">
        <v>184</v>
      </c>
      <c r="C232" t="s">
        <v>187</v>
      </c>
      <c r="D232" t="s">
        <v>10</v>
      </c>
      <c r="E232" s="1">
        <v>1133.2</v>
      </c>
      <c r="F232" t="s">
        <v>3</v>
      </c>
      <c r="G232" s="1">
        <v>0.23</v>
      </c>
    </row>
    <row r="233" spans="1:7" x14ac:dyDescent="0.25">
      <c r="A233" t="str">
        <f>HYPERLINK("?pg=produkty&amp;kod=E0907-01","E0907-01")</f>
        <v>E0907-01</v>
      </c>
      <c r="B233" t="s">
        <v>184</v>
      </c>
      <c r="C233" t="s">
        <v>188</v>
      </c>
      <c r="D233" t="s">
        <v>159</v>
      </c>
      <c r="E233" s="1">
        <v>552.40000000000009</v>
      </c>
      <c r="F233" t="s">
        <v>3</v>
      </c>
      <c r="G233" s="1">
        <v>0.23</v>
      </c>
    </row>
    <row r="234" spans="1:7" x14ac:dyDescent="0.25">
      <c r="A234" t="str">
        <f>HYPERLINK("?pg=produkty&amp;kod=E0907-02","E0907-02")</f>
        <v>E0907-02</v>
      </c>
      <c r="B234" t="s">
        <v>184</v>
      </c>
      <c r="C234" t="s">
        <v>188</v>
      </c>
      <c r="D234" t="s">
        <v>10</v>
      </c>
      <c r="E234" s="1">
        <v>963.80000000000007</v>
      </c>
      <c r="F234" t="s">
        <v>3</v>
      </c>
      <c r="G234" s="1">
        <v>0.23</v>
      </c>
    </row>
    <row r="235" spans="1:7" x14ac:dyDescent="0.25">
      <c r="A235" t="str">
        <f>HYPERLINK("?pg=produkty&amp;kod=E0908-01","E0908-01")</f>
        <v>E0908-01</v>
      </c>
      <c r="B235" t="s">
        <v>184</v>
      </c>
      <c r="C235" t="s">
        <v>189</v>
      </c>
      <c r="D235" t="s">
        <v>159</v>
      </c>
      <c r="E235" s="1">
        <v>552.40000000000009</v>
      </c>
      <c r="F235" t="s">
        <v>3</v>
      </c>
      <c r="G235" s="1">
        <v>0.23</v>
      </c>
    </row>
    <row r="236" spans="1:7" x14ac:dyDescent="0.25">
      <c r="A236" t="str">
        <f>HYPERLINK("?pg=produkty&amp;kod=E0908-02","E0908-02")</f>
        <v>E0908-02</v>
      </c>
      <c r="B236" t="s">
        <v>184</v>
      </c>
      <c r="C236" t="s">
        <v>189</v>
      </c>
      <c r="D236" t="s">
        <v>10</v>
      </c>
      <c r="E236" s="1">
        <v>963.80000000000007</v>
      </c>
      <c r="F236" t="s">
        <v>3</v>
      </c>
      <c r="G236" s="1">
        <v>0.23</v>
      </c>
    </row>
    <row r="237" spans="1:7" x14ac:dyDescent="0.25">
      <c r="A237" t="str">
        <f>HYPERLINK("?pg=produkty&amp;kod=E0940-01","E0940-01")</f>
        <v>E0940-01</v>
      </c>
      <c r="B237" t="s">
        <v>190</v>
      </c>
      <c r="C237" t="s">
        <v>191</v>
      </c>
      <c r="D237" t="s">
        <v>114</v>
      </c>
      <c r="E237" s="1">
        <v>325.8</v>
      </c>
      <c r="F237" t="s">
        <v>3</v>
      </c>
      <c r="G237" s="1">
        <v>0.23</v>
      </c>
    </row>
    <row r="238" spans="1:7" x14ac:dyDescent="0.25">
      <c r="A238" t="str">
        <f>HYPERLINK("?pg=produkty&amp;kod=E0940-02","E0940-02")</f>
        <v>E0940-02</v>
      </c>
      <c r="B238" t="s">
        <v>190</v>
      </c>
      <c r="C238" t="s">
        <v>191</v>
      </c>
      <c r="D238" t="s">
        <v>135</v>
      </c>
      <c r="E238" s="1">
        <v>1397.2</v>
      </c>
      <c r="F238" t="s">
        <v>3</v>
      </c>
      <c r="G238" s="1">
        <v>0.23</v>
      </c>
    </row>
    <row r="239" spans="1:7" x14ac:dyDescent="0.25">
      <c r="A239" t="str">
        <f>HYPERLINK("?pg=produkty&amp;kod=E0950-01","E0950-01")</f>
        <v>E0950-01</v>
      </c>
      <c r="B239" t="s">
        <v>190</v>
      </c>
      <c r="C239" t="s">
        <v>192</v>
      </c>
      <c r="D239" t="s">
        <v>114</v>
      </c>
      <c r="E239" s="1">
        <v>414.90000000000003</v>
      </c>
      <c r="F239" t="s">
        <v>3</v>
      </c>
      <c r="G239" s="1">
        <v>0.23</v>
      </c>
    </row>
    <row r="240" spans="1:7" x14ac:dyDescent="0.25">
      <c r="A240" t="str">
        <f>HYPERLINK("?pg=produkty&amp;kod=E0950-02","E0950-02")</f>
        <v>E0950-02</v>
      </c>
      <c r="B240" t="s">
        <v>190</v>
      </c>
      <c r="C240" t="s">
        <v>192</v>
      </c>
      <c r="D240" t="s">
        <v>135</v>
      </c>
      <c r="E240" s="1">
        <v>1598.5000000000002</v>
      </c>
      <c r="F240" t="s">
        <v>3</v>
      </c>
      <c r="G240" s="1">
        <v>0.23</v>
      </c>
    </row>
    <row r="241" spans="1:7" x14ac:dyDescent="0.25">
      <c r="A241" t="str">
        <f>HYPERLINK("?pg=produkty&amp;kod=E0960-01","E0960-01")</f>
        <v>E0960-01</v>
      </c>
      <c r="B241" t="s">
        <v>190</v>
      </c>
      <c r="C241" t="s">
        <v>193</v>
      </c>
      <c r="D241" t="s">
        <v>114</v>
      </c>
      <c r="E241" s="1">
        <v>325.8</v>
      </c>
      <c r="F241" t="s">
        <v>3</v>
      </c>
      <c r="G241" s="1">
        <v>0.23</v>
      </c>
    </row>
    <row r="242" spans="1:7" x14ac:dyDescent="0.25">
      <c r="A242" t="str">
        <f>HYPERLINK("?pg=produkty&amp;kod=E0960-02","E0960-02")</f>
        <v>E0960-02</v>
      </c>
      <c r="B242" t="s">
        <v>190</v>
      </c>
      <c r="C242" t="s">
        <v>193</v>
      </c>
      <c r="D242" t="s">
        <v>135</v>
      </c>
      <c r="E242" s="1">
        <v>1397.2</v>
      </c>
      <c r="F242" t="s">
        <v>3</v>
      </c>
      <c r="G242" s="1">
        <v>0.23</v>
      </c>
    </row>
    <row r="243" spans="1:7" x14ac:dyDescent="0.25">
      <c r="A243" t="str">
        <f>HYPERLINK("?pg=produkty&amp;kod=E1011-01","E1011-01")</f>
        <v>E1011-01</v>
      </c>
      <c r="B243" t="s">
        <v>194</v>
      </c>
      <c r="C243" t="s">
        <v>195</v>
      </c>
      <c r="D243" t="s">
        <v>114</v>
      </c>
      <c r="E243" s="1">
        <v>249.9</v>
      </c>
      <c r="F243" t="s">
        <v>3</v>
      </c>
      <c r="G243" s="1">
        <v>0.23</v>
      </c>
    </row>
    <row r="244" spans="1:7" x14ac:dyDescent="0.25">
      <c r="A244" t="str">
        <f>HYPERLINK("?pg=produkty&amp;kod=E1011-02","E1011-02")</f>
        <v>E1011-02</v>
      </c>
      <c r="B244" t="s">
        <v>194</v>
      </c>
      <c r="C244" t="s">
        <v>195</v>
      </c>
      <c r="D244" t="s">
        <v>135</v>
      </c>
      <c r="E244" s="1">
        <v>1091.4000000000001</v>
      </c>
      <c r="F244" t="s">
        <v>3</v>
      </c>
      <c r="G244" s="1">
        <v>0.23</v>
      </c>
    </row>
    <row r="245" spans="1:7" x14ac:dyDescent="0.25">
      <c r="A245" t="str">
        <f>HYPERLINK("?pg=produkty&amp;kod=E1012-01","E1012-01")</f>
        <v>E1012-01</v>
      </c>
      <c r="B245" t="s">
        <v>194</v>
      </c>
      <c r="C245" t="s">
        <v>196</v>
      </c>
      <c r="D245" t="s">
        <v>114</v>
      </c>
      <c r="E245" s="1">
        <v>249.9</v>
      </c>
      <c r="F245" t="s">
        <v>3</v>
      </c>
      <c r="G245" s="1">
        <v>0.23</v>
      </c>
    </row>
    <row r="246" spans="1:7" x14ac:dyDescent="0.25">
      <c r="A246" t="str">
        <f>HYPERLINK("?pg=produkty&amp;kod=E1012-02","E1012-02")</f>
        <v>E1012-02</v>
      </c>
      <c r="B246" t="s">
        <v>194</v>
      </c>
      <c r="C246" t="s">
        <v>196</v>
      </c>
      <c r="D246" t="s">
        <v>135</v>
      </c>
      <c r="E246" s="1">
        <v>1091.4000000000001</v>
      </c>
      <c r="F246" t="s">
        <v>3</v>
      </c>
      <c r="G246" s="1">
        <v>0.23</v>
      </c>
    </row>
    <row r="247" spans="1:7" x14ac:dyDescent="0.25">
      <c r="A247" t="str">
        <f>HYPERLINK("?pg=produkty&amp;kod=E1025-01","E1025-01")</f>
        <v>E1025-01</v>
      </c>
      <c r="B247" t="s">
        <v>194</v>
      </c>
      <c r="C247" t="s">
        <v>197</v>
      </c>
      <c r="D247" t="s">
        <v>198</v>
      </c>
      <c r="E247" s="1">
        <v>172.9</v>
      </c>
      <c r="F247" t="s">
        <v>3</v>
      </c>
      <c r="G247" s="1">
        <v>0.23</v>
      </c>
    </row>
    <row r="248" spans="1:7" x14ac:dyDescent="0.25">
      <c r="A248" t="str">
        <f>HYPERLINK("?pg=produkty&amp;kod=E1025-02","E1025-02")</f>
        <v>E1025-02</v>
      </c>
      <c r="B248" t="s">
        <v>194</v>
      </c>
      <c r="C248" t="s">
        <v>197</v>
      </c>
      <c r="D248" t="s">
        <v>199</v>
      </c>
      <c r="E248" s="1">
        <v>707.5</v>
      </c>
      <c r="F248" t="s">
        <v>3</v>
      </c>
      <c r="G248" s="1">
        <v>0.23</v>
      </c>
    </row>
    <row r="249" spans="1:7" x14ac:dyDescent="0.25">
      <c r="A249" t="str">
        <f>HYPERLINK("?pg=produkty&amp;kod=E1027-01","E1027-01")</f>
        <v>E1027-01</v>
      </c>
      <c r="B249" t="s">
        <v>194</v>
      </c>
      <c r="C249" t="s">
        <v>200</v>
      </c>
      <c r="D249" t="s">
        <v>198</v>
      </c>
      <c r="E249" s="1">
        <v>325.8</v>
      </c>
      <c r="F249" t="s">
        <v>3</v>
      </c>
      <c r="G249" s="1">
        <v>0.23</v>
      </c>
    </row>
    <row r="250" spans="1:7" x14ac:dyDescent="0.25">
      <c r="A250" t="str">
        <f>HYPERLINK("?pg=produkty&amp;kod=E1027-02","E1027-02")</f>
        <v>E1027-02</v>
      </c>
      <c r="B250" t="s">
        <v>194</v>
      </c>
      <c r="C250" t="s">
        <v>200</v>
      </c>
      <c r="D250" t="s">
        <v>199</v>
      </c>
      <c r="E250" s="1">
        <v>1474.2</v>
      </c>
      <c r="F250" t="s">
        <v>3</v>
      </c>
      <c r="G250" s="1">
        <v>0.23</v>
      </c>
    </row>
    <row r="251" spans="1:7" x14ac:dyDescent="0.25">
      <c r="A251" t="str">
        <f>HYPERLINK("?pg=produkty&amp;kod=E1028-01","E1028-01")</f>
        <v>E1028-01</v>
      </c>
      <c r="B251" t="s">
        <v>194</v>
      </c>
      <c r="C251" t="s">
        <v>201</v>
      </c>
      <c r="D251" t="s">
        <v>198</v>
      </c>
      <c r="E251" s="1">
        <v>401.70000000000005</v>
      </c>
      <c r="F251" t="s">
        <v>3</v>
      </c>
      <c r="G251" s="1">
        <v>0.23</v>
      </c>
    </row>
    <row r="252" spans="1:7" x14ac:dyDescent="0.25">
      <c r="A252" t="str">
        <f>HYPERLINK("?pg=produkty&amp;kod=E1028-02","E1028-02")</f>
        <v>E1028-02</v>
      </c>
      <c r="B252" t="s">
        <v>194</v>
      </c>
      <c r="C252" t="s">
        <v>201</v>
      </c>
      <c r="D252" t="s">
        <v>199</v>
      </c>
      <c r="E252" s="1">
        <v>1550.1000000000001</v>
      </c>
      <c r="F252" t="s">
        <v>3</v>
      </c>
      <c r="G252" s="1">
        <v>0.23</v>
      </c>
    </row>
    <row r="253" spans="1:7" x14ac:dyDescent="0.25">
      <c r="A253" t="str">
        <f>HYPERLINK("?pg=produkty&amp;kod=E1050-01","E1050-01")</f>
        <v>E1050-01</v>
      </c>
      <c r="B253" t="s">
        <v>202</v>
      </c>
      <c r="C253" t="s">
        <v>203</v>
      </c>
      <c r="D253" t="s">
        <v>204</v>
      </c>
      <c r="E253" s="1">
        <v>631.6</v>
      </c>
      <c r="F253" t="s">
        <v>3</v>
      </c>
      <c r="G253" s="1">
        <v>0.23</v>
      </c>
    </row>
    <row r="254" spans="1:7" x14ac:dyDescent="0.25">
      <c r="A254" t="str">
        <f>HYPERLINK("?pg=produkty&amp;kod=E1050-02","E1050-02")</f>
        <v>E1050-02</v>
      </c>
      <c r="B254" t="s">
        <v>202</v>
      </c>
      <c r="C254" t="s">
        <v>203</v>
      </c>
      <c r="D254" t="s">
        <v>10</v>
      </c>
      <c r="E254" s="1">
        <v>2544.5</v>
      </c>
      <c r="F254" t="s">
        <v>3</v>
      </c>
      <c r="G254" s="1">
        <v>0.23</v>
      </c>
    </row>
    <row r="255" spans="1:7" x14ac:dyDescent="0.25">
      <c r="A255" t="str">
        <f>HYPERLINK("?pg=produkty&amp;kod=E1055-01","E1055-01")</f>
        <v>E1055-01</v>
      </c>
      <c r="B255" t="s">
        <v>202</v>
      </c>
      <c r="C255" t="s">
        <v>205</v>
      </c>
      <c r="D255" t="s">
        <v>206</v>
      </c>
      <c r="E255" s="1">
        <v>401.70000000000005</v>
      </c>
      <c r="F255" t="s">
        <v>3</v>
      </c>
      <c r="G255" s="1">
        <v>0.23</v>
      </c>
    </row>
    <row r="256" spans="1:7" x14ac:dyDescent="0.25">
      <c r="A256" t="str">
        <f>HYPERLINK("?pg=produkty&amp;kod=E1055-02","E1055-02")</f>
        <v>E1055-02</v>
      </c>
      <c r="B256" t="s">
        <v>202</v>
      </c>
      <c r="C256" t="s">
        <v>205</v>
      </c>
      <c r="D256" t="s">
        <v>207</v>
      </c>
      <c r="E256" s="1">
        <v>1187.1000000000001</v>
      </c>
      <c r="F256" t="s">
        <v>3</v>
      </c>
      <c r="G256" s="1">
        <v>0.23</v>
      </c>
    </row>
    <row r="257" spans="1:7" x14ac:dyDescent="0.25">
      <c r="A257" t="str">
        <f>HYPERLINK("?pg=produkty&amp;kod=E1059-01","E1059-01")</f>
        <v>E1059-01</v>
      </c>
      <c r="B257" t="s">
        <v>202</v>
      </c>
      <c r="C257" t="s">
        <v>208</v>
      </c>
      <c r="D257" t="s">
        <v>198</v>
      </c>
      <c r="E257" s="1">
        <v>504.00000000000006</v>
      </c>
      <c r="F257" t="s">
        <v>3</v>
      </c>
      <c r="G257" s="1">
        <v>0.23</v>
      </c>
    </row>
    <row r="258" spans="1:7" x14ac:dyDescent="0.25">
      <c r="A258" t="str">
        <f>HYPERLINK("?pg=produkty&amp;kod=E1060-01","E1060-01")</f>
        <v>E1060-01</v>
      </c>
      <c r="B258" t="s">
        <v>202</v>
      </c>
      <c r="C258" t="s">
        <v>209</v>
      </c>
      <c r="D258" t="s">
        <v>210</v>
      </c>
      <c r="E258" s="1">
        <v>211.4</v>
      </c>
      <c r="F258" t="s">
        <v>3</v>
      </c>
      <c r="G258" s="1">
        <v>0.23</v>
      </c>
    </row>
    <row r="259" spans="1:7" x14ac:dyDescent="0.25">
      <c r="A259" t="str">
        <f>HYPERLINK("?pg=produkty&amp;kod=E1060-02","E1060-02")</f>
        <v>E1060-02</v>
      </c>
      <c r="B259" t="s">
        <v>202</v>
      </c>
      <c r="C259" t="s">
        <v>209</v>
      </c>
      <c r="D259" t="s">
        <v>211</v>
      </c>
      <c r="E259" s="1">
        <v>479.8</v>
      </c>
      <c r="F259" t="s">
        <v>3</v>
      </c>
      <c r="G259" s="1">
        <v>0.23</v>
      </c>
    </row>
    <row r="260" spans="1:7" x14ac:dyDescent="0.25">
      <c r="A260" t="str">
        <f>HYPERLINK("?pg=produkty&amp;kod=E1065-01","E1065-01")</f>
        <v>E1065-01</v>
      </c>
      <c r="B260" t="s">
        <v>202</v>
      </c>
      <c r="C260" t="s">
        <v>212</v>
      </c>
      <c r="D260" t="s">
        <v>213</v>
      </c>
      <c r="E260" s="1">
        <v>747.1</v>
      </c>
      <c r="F260" t="s">
        <v>3</v>
      </c>
      <c r="G260" s="1">
        <v>0.23</v>
      </c>
    </row>
    <row r="261" spans="1:7" x14ac:dyDescent="0.25">
      <c r="A261" t="str">
        <f>HYPERLINK("?pg=produkty&amp;kod=E1065-02","E1065-02")</f>
        <v>E1065-02</v>
      </c>
      <c r="B261" t="s">
        <v>202</v>
      </c>
      <c r="C261" t="s">
        <v>212</v>
      </c>
      <c r="D261" t="s">
        <v>214</v>
      </c>
      <c r="E261" s="1">
        <v>2913.0000000000005</v>
      </c>
      <c r="F261" t="s">
        <v>3</v>
      </c>
      <c r="G261" s="1">
        <v>0.23</v>
      </c>
    </row>
    <row r="262" spans="1:7" x14ac:dyDescent="0.25">
      <c r="A262" t="str">
        <f>HYPERLINK("?pg=produkty&amp;kod=E1070-01","E1070-01")</f>
        <v>E1070-01</v>
      </c>
      <c r="B262" t="s">
        <v>202</v>
      </c>
      <c r="C262" t="s">
        <v>215</v>
      </c>
      <c r="D262" t="s">
        <v>198</v>
      </c>
      <c r="E262" s="1">
        <v>249.9</v>
      </c>
      <c r="F262" t="s">
        <v>3</v>
      </c>
      <c r="G262" s="1">
        <v>0.23</v>
      </c>
    </row>
    <row r="263" spans="1:7" x14ac:dyDescent="0.25">
      <c r="A263" t="str">
        <f>HYPERLINK("?pg=produkty&amp;kod=E1070-02","E1070-02")</f>
        <v>E1070-02</v>
      </c>
      <c r="B263" t="s">
        <v>202</v>
      </c>
      <c r="C263" t="s">
        <v>215</v>
      </c>
      <c r="D263" t="s">
        <v>199</v>
      </c>
      <c r="E263" s="1">
        <v>946.2</v>
      </c>
      <c r="F263" t="s">
        <v>3</v>
      </c>
      <c r="G263" s="1">
        <v>0.23</v>
      </c>
    </row>
    <row r="264" spans="1:7" x14ac:dyDescent="0.25">
      <c r="A264" t="str">
        <f>HYPERLINK("?pg=produkty&amp;kod=E1075-01","E1075-01")</f>
        <v>E1075-01</v>
      </c>
      <c r="B264" t="s">
        <v>216</v>
      </c>
      <c r="C264" t="s">
        <v>217</v>
      </c>
      <c r="D264" t="s">
        <v>218</v>
      </c>
      <c r="E264" s="1">
        <v>1748.1000000000001</v>
      </c>
      <c r="F264" t="s">
        <v>3</v>
      </c>
      <c r="G264" s="1">
        <v>0.23</v>
      </c>
    </row>
    <row r="265" spans="1:7" x14ac:dyDescent="0.25">
      <c r="A265" t="str">
        <f>HYPERLINK("?pg=produkty&amp;kod=E1075-02","E1075-02")</f>
        <v>E1075-02</v>
      </c>
      <c r="B265" t="s">
        <v>216</v>
      </c>
      <c r="C265" t="s">
        <v>217</v>
      </c>
      <c r="D265" t="s">
        <v>219</v>
      </c>
      <c r="E265" s="1">
        <v>5928.1</v>
      </c>
      <c r="F265" t="s">
        <v>3</v>
      </c>
      <c r="G265" s="1">
        <v>0.23</v>
      </c>
    </row>
    <row r="266" spans="1:7" x14ac:dyDescent="0.25">
      <c r="A266" t="str">
        <f>HYPERLINK("?pg=produkty&amp;kod=E1076-01","E1076-01")</f>
        <v>E1076-01</v>
      </c>
      <c r="B266" t="s">
        <v>216</v>
      </c>
      <c r="C266" t="s">
        <v>220</v>
      </c>
      <c r="D266" t="s">
        <v>218</v>
      </c>
      <c r="E266" s="1">
        <v>1748.1000000000001</v>
      </c>
      <c r="F266" t="s">
        <v>3</v>
      </c>
      <c r="G266" s="1">
        <v>0.23</v>
      </c>
    </row>
    <row r="267" spans="1:7" x14ac:dyDescent="0.25">
      <c r="A267" t="str">
        <f>HYPERLINK("?pg=produkty&amp;kod=E1076-02","E1076-02")</f>
        <v>E1076-02</v>
      </c>
      <c r="B267" t="s">
        <v>216</v>
      </c>
      <c r="C267" t="s">
        <v>220</v>
      </c>
      <c r="D267" t="s">
        <v>219</v>
      </c>
      <c r="E267" s="1">
        <v>5928.1</v>
      </c>
      <c r="F267" t="s">
        <v>3</v>
      </c>
      <c r="G267" s="1">
        <v>0.23</v>
      </c>
    </row>
    <row r="268" spans="1:7" x14ac:dyDescent="0.25">
      <c r="A268" t="str">
        <f>HYPERLINK("?pg=produkty&amp;kod=E1077-01","E1077-01")</f>
        <v>E1077-01</v>
      </c>
      <c r="B268" t="s">
        <v>216</v>
      </c>
      <c r="C268" t="s">
        <v>221</v>
      </c>
      <c r="D268" t="s">
        <v>218</v>
      </c>
      <c r="E268" s="1">
        <v>1366.4</v>
      </c>
      <c r="F268" t="s">
        <v>3</v>
      </c>
      <c r="G268" s="1">
        <v>0.23</v>
      </c>
    </row>
    <row r="269" spans="1:7" x14ac:dyDescent="0.25">
      <c r="A269" t="str">
        <f>HYPERLINK("?pg=produkty&amp;kod=E1077-02","E1077-02")</f>
        <v>E1077-02</v>
      </c>
      <c r="B269" t="s">
        <v>216</v>
      </c>
      <c r="C269" t="s">
        <v>221</v>
      </c>
      <c r="D269" t="s">
        <v>219</v>
      </c>
      <c r="E269" s="1">
        <v>4649.9000000000005</v>
      </c>
      <c r="F269" t="s">
        <v>3</v>
      </c>
      <c r="G269" s="1">
        <v>0.23</v>
      </c>
    </row>
    <row r="270" spans="1:7" x14ac:dyDescent="0.25">
      <c r="A270" t="str">
        <f>HYPERLINK("?pg=produkty&amp;kod=E1078-01","E1078-01")</f>
        <v>E1078-01</v>
      </c>
      <c r="B270" t="s">
        <v>216</v>
      </c>
      <c r="C270" t="s">
        <v>222</v>
      </c>
      <c r="D270" t="s">
        <v>223</v>
      </c>
      <c r="E270" s="1">
        <v>409.40000000000003</v>
      </c>
      <c r="F270" t="s">
        <v>3</v>
      </c>
      <c r="G270" s="1">
        <v>0.23</v>
      </c>
    </row>
    <row r="271" spans="1:7" x14ac:dyDescent="0.25">
      <c r="A271" t="str">
        <f>HYPERLINK("?pg=produkty&amp;kod=E1078-02","E1078-02")</f>
        <v>E1078-02</v>
      </c>
      <c r="B271" t="s">
        <v>216</v>
      </c>
      <c r="C271" t="s">
        <v>222</v>
      </c>
      <c r="D271" t="s">
        <v>224</v>
      </c>
      <c r="E271" s="1">
        <v>1772.3000000000002</v>
      </c>
      <c r="F271" t="s">
        <v>3</v>
      </c>
      <c r="G271" s="1">
        <v>0.23</v>
      </c>
    </row>
    <row r="272" spans="1:7" x14ac:dyDescent="0.25">
      <c r="A272" t="str">
        <f>HYPERLINK("?pg=produkty&amp;kod=E1079-01","E1079-01")</f>
        <v>E1079-01</v>
      </c>
      <c r="B272" t="s">
        <v>216</v>
      </c>
      <c r="C272" t="s">
        <v>225</v>
      </c>
      <c r="D272" t="s">
        <v>223</v>
      </c>
      <c r="E272" s="1">
        <v>409.40000000000003</v>
      </c>
      <c r="F272" t="s">
        <v>3</v>
      </c>
      <c r="G272" s="1">
        <v>0.23</v>
      </c>
    </row>
    <row r="273" spans="1:7" x14ac:dyDescent="0.25">
      <c r="A273" t="str">
        <f>HYPERLINK("?pg=produkty&amp;kod=E1079-02","E1079-02")</f>
        <v>E1079-02</v>
      </c>
      <c r="B273" t="s">
        <v>216</v>
      </c>
      <c r="C273" t="s">
        <v>225</v>
      </c>
      <c r="D273" t="s">
        <v>224</v>
      </c>
      <c r="E273" s="1">
        <v>1772.3000000000002</v>
      </c>
      <c r="F273" t="s">
        <v>3</v>
      </c>
      <c r="G273" s="1">
        <v>0.23</v>
      </c>
    </row>
    <row r="274" spans="1:7" x14ac:dyDescent="0.25">
      <c r="A274" t="str">
        <f>HYPERLINK("?pg=produkty&amp;kod=E1080-01","E1080-01")</f>
        <v>E1080-01</v>
      </c>
      <c r="B274" t="s">
        <v>216</v>
      </c>
      <c r="C274" t="s">
        <v>226</v>
      </c>
      <c r="D274" t="s">
        <v>213</v>
      </c>
      <c r="E274" s="1">
        <v>310.40000000000003</v>
      </c>
      <c r="F274" t="s">
        <v>3</v>
      </c>
      <c r="G274" s="1">
        <v>0.23</v>
      </c>
    </row>
    <row r="275" spans="1:7" x14ac:dyDescent="0.25">
      <c r="A275" t="str">
        <f>HYPERLINK("?pg=produkty&amp;kod=E1080-02","E1080-02")</f>
        <v>E1080-02</v>
      </c>
      <c r="B275" t="s">
        <v>216</v>
      </c>
      <c r="C275" t="s">
        <v>226</v>
      </c>
      <c r="D275" t="s">
        <v>214</v>
      </c>
      <c r="E275" s="1">
        <v>1176.1000000000001</v>
      </c>
      <c r="F275" t="s">
        <v>3</v>
      </c>
      <c r="G275" s="1">
        <v>0.23</v>
      </c>
    </row>
    <row r="276" spans="1:7" x14ac:dyDescent="0.25">
      <c r="A276" t="str">
        <f>HYPERLINK("?pg=produkty&amp;kod=E1091-01","E1091-01")</f>
        <v>E1091-01</v>
      </c>
      <c r="B276" t="s">
        <v>216</v>
      </c>
      <c r="C276" t="s">
        <v>227</v>
      </c>
      <c r="D276" t="s">
        <v>219</v>
      </c>
      <c r="E276" s="1">
        <v>295</v>
      </c>
      <c r="F276" t="s">
        <v>3</v>
      </c>
      <c r="G276" s="1">
        <v>0.23</v>
      </c>
    </row>
    <row r="277" spans="1:7" x14ac:dyDescent="0.25">
      <c r="A277" t="str">
        <f>HYPERLINK("?pg=produkty&amp;kod=E1091-02","E1091-02")</f>
        <v>E1091-02</v>
      </c>
      <c r="B277" t="s">
        <v>216</v>
      </c>
      <c r="C277" t="s">
        <v>227</v>
      </c>
      <c r="D277" t="s">
        <v>198</v>
      </c>
      <c r="E277" s="1">
        <v>1114.5</v>
      </c>
      <c r="F277" t="s">
        <v>3</v>
      </c>
      <c r="G277" s="1">
        <v>0.23</v>
      </c>
    </row>
    <row r="278" spans="1:7" x14ac:dyDescent="0.25">
      <c r="A278" t="str">
        <f>HYPERLINK("?pg=produkty&amp;kod=E1092-01","E1092-01")</f>
        <v>E1092-01</v>
      </c>
      <c r="B278" t="s">
        <v>216</v>
      </c>
      <c r="C278" t="s">
        <v>228</v>
      </c>
      <c r="D278" t="s">
        <v>219</v>
      </c>
      <c r="E278" s="1">
        <v>310.40000000000003</v>
      </c>
      <c r="F278" t="s">
        <v>3</v>
      </c>
      <c r="G278" s="1">
        <v>0.23</v>
      </c>
    </row>
    <row r="279" spans="1:7" x14ac:dyDescent="0.25">
      <c r="A279" t="str">
        <f>HYPERLINK("?pg=produkty&amp;kod=E1092-02","E1092-02")</f>
        <v>E1092-02</v>
      </c>
      <c r="B279" t="s">
        <v>216</v>
      </c>
      <c r="C279" t="s">
        <v>228</v>
      </c>
      <c r="D279" t="s">
        <v>198</v>
      </c>
      <c r="E279" s="1">
        <v>1176.1000000000001</v>
      </c>
      <c r="F279" t="s">
        <v>3</v>
      </c>
      <c r="G279" s="1">
        <v>0.23</v>
      </c>
    </row>
    <row r="280" spans="1:7" x14ac:dyDescent="0.25">
      <c r="A280" t="str">
        <f>HYPERLINK("?pg=produkty&amp;kod=E1100-01","E1100-01")</f>
        <v>E1100-01</v>
      </c>
      <c r="B280" t="s">
        <v>216</v>
      </c>
      <c r="C280" t="s">
        <v>229</v>
      </c>
      <c r="D280" t="s">
        <v>219</v>
      </c>
      <c r="E280" s="1">
        <v>364.3</v>
      </c>
      <c r="F280" t="s">
        <v>3</v>
      </c>
      <c r="G280" s="1">
        <v>0.23</v>
      </c>
    </row>
    <row r="281" spans="1:7" x14ac:dyDescent="0.25">
      <c r="A281" t="str">
        <f>HYPERLINK("?pg=produkty&amp;kod=E1100-02","E1100-02")</f>
        <v>E1100-02</v>
      </c>
      <c r="B281" t="s">
        <v>216</v>
      </c>
      <c r="C281" t="s">
        <v>229</v>
      </c>
      <c r="D281" t="s">
        <v>198</v>
      </c>
      <c r="E281" s="1">
        <v>1404.9</v>
      </c>
      <c r="F281" t="s">
        <v>3</v>
      </c>
      <c r="G281" s="1">
        <v>0.23</v>
      </c>
    </row>
    <row r="282" spans="1:7" x14ac:dyDescent="0.25">
      <c r="A282" t="str">
        <f>HYPERLINK("?pg=produkty&amp;kod=E1110-01","E1110-01")</f>
        <v>E1110-01</v>
      </c>
      <c r="B282" t="s">
        <v>230</v>
      </c>
      <c r="C282" t="s">
        <v>231</v>
      </c>
      <c r="D282" t="s">
        <v>232</v>
      </c>
      <c r="E282" s="1">
        <v>142.10000000000002</v>
      </c>
      <c r="F282" t="s">
        <v>3</v>
      </c>
      <c r="G282" s="1">
        <v>0.23</v>
      </c>
    </row>
    <row r="283" spans="1:7" x14ac:dyDescent="0.25">
      <c r="A283" t="str">
        <f>HYPERLINK("?pg=produkty&amp;kod=E1110-02","E1110-02")</f>
        <v>E1110-02</v>
      </c>
      <c r="B283" t="s">
        <v>230</v>
      </c>
      <c r="C283" t="s">
        <v>231</v>
      </c>
      <c r="D283" t="s">
        <v>213</v>
      </c>
      <c r="E283" s="1">
        <v>509.50000000000006</v>
      </c>
      <c r="F283" t="s">
        <v>3</v>
      </c>
      <c r="G283" s="1">
        <v>0.23</v>
      </c>
    </row>
    <row r="284" spans="1:7" x14ac:dyDescent="0.25">
      <c r="A284" t="str">
        <f>HYPERLINK("?pg=produkty&amp;kod=E1110-03","E1110-03")</f>
        <v>E1110-03</v>
      </c>
      <c r="B284" t="s">
        <v>230</v>
      </c>
      <c r="C284" t="s">
        <v>231</v>
      </c>
      <c r="D284" t="s">
        <v>214</v>
      </c>
      <c r="E284" s="1">
        <v>2468.6000000000004</v>
      </c>
      <c r="F284" t="s">
        <v>3</v>
      </c>
      <c r="G284" s="1">
        <v>0.23</v>
      </c>
    </row>
    <row r="285" spans="1:7" x14ac:dyDescent="0.25">
      <c r="A285" t="str">
        <f>HYPERLINK("?pg=produkty&amp;kod=E1113-01","E1113-01")</f>
        <v>E1113-01</v>
      </c>
      <c r="B285" t="s">
        <v>230</v>
      </c>
      <c r="C285" t="s">
        <v>233</v>
      </c>
      <c r="D285" t="s">
        <v>232</v>
      </c>
      <c r="E285" s="1">
        <v>203.70000000000002</v>
      </c>
      <c r="F285" t="s">
        <v>3</v>
      </c>
      <c r="G285" s="1">
        <v>0.23</v>
      </c>
    </row>
    <row r="286" spans="1:7" x14ac:dyDescent="0.25">
      <c r="A286" t="str">
        <f>HYPERLINK("?pg=produkty&amp;kod=E1113-02","E1113-02")</f>
        <v>E1113-02</v>
      </c>
      <c r="B286" t="s">
        <v>230</v>
      </c>
      <c r="C286" t="s">
        <v>233</v>
      </c>
      <c r="D286" t="s">
        <v>213</v>
      </c>
      <c r="E286" s="1">
        <v>753.7</v>
      </c>
      <c r="F286" t="s">
        <v>3</v>
      </c>
      <c r="G286" s="1">
        <v>0.23</v>
      </c>
    </row>
    <row r="287" spans="1:7" x14ac:dyDescent="0.25">
      <c r="A287" t="str">
        <f>HYPERLINK("?pg=produkty&amp;kod=E1113-03","E1113-03")</f>
        <v>E1113-03</v>
      </c>
      <c r="B287" t="s">
        <v>230</v>
      </c>
      <c r="C287" t="s">
        <v>233</v>
      </c>
      <c r="D287" t="s">
        <v>214</v>
      </c>
      <c r="E287" s="1">
        <v>3692.9</v>
      </c>
      <c r="F287" t="s">
        <v>3</v>
      </c>
      <c r="G287" s="1">
        <v>0.23</v>
      </c>
    </row>
    <row r="288" spans="1:7" x14ac:dyDescent="0.25">
      <c r="A288" t="str">
        <f>HYPERLINK("?pg=produkty&amp;kod=E1114-01","E1114-01")</f>
        <v>E1114-01</v>
      </c>
      <c r="B288" t="s">
        <v>230</v>
      </c>
      <c r="C288" t="s">
        <v>234</v>
      </c>
      <c r="D288" t="s">
        <v>232</v>
      </c>
      <c r="E288" s="1">
        <v>142.10000000000002</v>
      </c>
      <c r="F288" t="s">
        <v>3</v>
      </c>
      <c r="G288" s="1">
        <v>0.23</v>
      </c>
    </row>
    <row r="289" spans="1:7" x14ac:dyDescent="0.25">
      <c r="A289" t="str">
        <f>HYPERLINK("?pg=produkty&amp;kod=E1114-02","E1114-02")</f>
        <v>E1114-02</v>
      </c>
      <c r="B289" t="s">
        <v>230</v>
      </c>
      <c r="C289" t="s">
        <v>234</v>
      </c>
      <c r="D289" t="s">
        <v>213</v>
      </c>
      <c r="E289" s="1">
        <v>509.50000000000006</v>
      </c>
      <c r="F289" t="s">
        <v>3</v>
      </c>
      <c r="G289" s="1">
        <v>0.23</v>
      </c>
    </row>
    <row r="290" spans="1:7" x14ac:dyDescent="0.25">
      <c r="A290" t="str">
        <f>HYPERLINK("?pg=produkty&amp;kod=E1114-03","E1114-03")</f>
        <v>E1114-03</v>
      </c>
      <c r="B290" t="s">
        <v>230</v>
      </c>
      <c r="C290" t="s">
        <v>234</v>
      </c>
      <c r="D290" t="s">
        <v>214</v>
      </c>
      <c r="E290" s="1">
        <v>2468.6000000000004</v>
      </c>
      <c r="F290" t="s">
        <v>3</v>
      </c>
      <c r="G290" s="1">
        <v>0.23</v>
      </c>
    </row>
    <row r="291" spans="1:7" x14ac:dyDescent="0.25">
      <c r="A291" t="str">
        <f>HYPERLINK("?pg=produkty&amp;kod=E1115-01","E1115-01")</f>
        <v>E1115-01</v>
      </c>
      <c r="B291" t="s">
        <v>230</v>
      </c>
      <c r="C291" t="s">
        <v>235</v>
      </c>
      <c r="D291" t="s">
        <v>232</v>
      </c>
      <c r="E291" s="1">
        <v>337.90000000000003</v>
      </c>
      <c r="F291" t="s">
        <v>3</v>
      </c>
      <c r="G291" s="1">
        <v>0.23</v>
      </c>
    </row>
    <row r="292" spans="1:7" x14ac:dyDescent="0.25">
      <c r="A292" t="str">
        <f>HYPERLINK("?pg=produkty&amp;kod=E1115-02","E1115-02")</f>
        <v>E1115-02</v>
      </c>
      <c r="B292" t="s">
        <v>230</v>
      </c>
      <c r="C292" t="s">
        <v>235</v>
      </c>
      <c r="D292" t="s">
        <v>213</v>
      </c>
      <c r="E292" s="1">
        <v>1296</v>
      </c>
      <c r="F292" t="s">
        <v>3</v>
      </c>
      <c r="G292" s="1">
        <v>0.23</v>
      </c>
    </row>
    <row r="293" spans="1:7" x14ac:dyDescent="0.25">
      <c r="A293" t="str">
        <f>HYPERLINK("?pg=produkty&amp;kod=E1118-01","E1118-01")</f>
        <v>E1118-01</v>
      </c>
      <c r="B293" t="s">
        <v>230</v>
      </c>
      <c r="C293" t="s">
        <v>236</v>
      </c>
      <c r="D293" t="s">
        <v>232</v>
      </c>
      <c r="E293" s="1">
        <v>142.10000000000002</v>
      </c>
      <c r="F293" t="s">
        <v>3</v>
      </c>
      <c r="G293" s="1">
        <v>0.23</v>
      </c>
    </row>
    <row r="294" spans="1:7" x14ac:dyDescent="0.25">
      <c r="A294" t="str">
        <f>HYPERLINK("?pg=produkty&amp;kod=E1118-02","E1118-02")</f>
        <v>E1118-02</v>
      </c>
      <c r="B294" t="s">
        <v>230</v>
      </c>
      <c r="C294" t="s">
        <v>236</v>
      </c>
      <c r="D294" t="s">
        <v>213</v>
      </c>
      <c r="E294" s="1">
        <v>509.50000000000006</v>
      </c>
      <c r="F294" t="s">
        <v>3</v>
      </c>
      <c r="G294" s="1">
        <v>0.23</v>
      </c>
    </row>
    <row r="295" spans="1:7" x14ac:dyDescent="0.25">
      <c r="A295" t="str">
        <f>HYPERLINK("?pg=produkty&amp;kod=E1118-03","E1118-03")</f>
        <v>E1118-03</v>
      </c>
      <c r="B295" t="s">
        <v>230</v>
      </c>
      <c r="C295" t="s">
        <v>236</v>
      </c>
      <c r="D295" t="s">
        <v>214</v>
      </c>
      <c r="E295" s="1">
        <v>2468.6000000000004</v>
      </c>
      <c r="F295" t="s">
        <v>3</v>
      </c>
      <c r="G295" s="1">
        <v>0.23</v>
      </c>
    </row>
    <row r="296" spans="1:7" x14ac:dyDescent="0.25">
      <c r="A296" t="str">
        <f>HYPERLINK("?pg=produkty&amp;kod=E1120-01","E1120-01")</f>
        <v>E1120-01</v>
      </c>
      <c r="B296" t="s">
        <v>237</v>
      </c>
      <c r="C296" t="s">
        <v>238</v>
      </c>
      <c r="D296" t="s">
        <v>210</v>
      </c>
      <c r="E296" s="1">
        <v>203.70000000000002</v>
      </c>
      <c r="F296" t="s">
        <v>3</v>
      </c>
      <c r="G296" s="1">
        <v>0.23</v>
      </c>
    </row>
    <row r="297" spans="1:7" x14ac:dyDescent="0.25">
      <c r="A297" t="str">
        <f>HYPERLINK("?pg=produkty&amp;kod=E1120-02","E1120-02")</f>
        <v>E1120-02</v>
      </c>
      <c r="B297" t="s">
        <v>237</v>
      </c>
      <c r="C297" t="s">
        <v>238</v>
      </c>
      <c r="D297" t="s">
        <v>211</v>
      </c>
      <c r="E297" s="1">
        <v>861.50000000000011</v>
      </c>
      <c r="F297" t="s">
        <v>3</v>
      </c>
      <c r="G297" s="1">
        <v>0.23</v>
      </c>
    </row>
    <row r="298" spans="1:7" x14ac:dyDescent="0.25">
      <c r="A298" t="str">
        <f>HYPERLINK("?pg=produkty&amp;kod=E1123-01","E1123-01")</f>
        <v>E1123-01</v>
      </c>
      <c r="B298" t="s">
        <v>237</v>
      </c>
      <c r="C298" t="s">
        <v>239</v>
      </c>
      <c r="D298" t="s">
        <v>213</v>
      </c>
      <c r="E298" s="1">
        <v>425.90000000000003</v>
      </c>
      <c r="F298" t="s">
        <v>3</v>
      </c>
      <c r="G298" s="1">
        <v>0.23</v>
      </c>
    </row>
    <row r="299" spans="1:7" x14ac:dyDescent="0.25">
      <c r="A299" t="str">
        <f>HYPERLINK("?pg=produkty&amp;kod=E1125-01","E1125-01")</f>
        <v>E1125-01</v>
      </c>
      <c r="B299" t="s">
        <v>237</v>
      </c>
      <c r="C299" t="s">
        <v>240</v>
      </c>
      <c r="D299" t="s">
        <v>241</v>
      </c>
      <c r="E299" s="1">
        <v>447.90000000000003</v>
      </c>
      <c r="F299" t="s">
        <v>3</v>
      </c>
      <c r="G299" s="1">
        <v>0.23</v>
      </c>
    </row>
    <row r="300" spans="1:7" x14ac:dyDescent="0.25">
      <c r="A300" t="str">
        <f>HYPERLINK("?pg=produkty&amp;kod=E1125-02","E1125-02")</f>
        <v>E1125-02</v>
      </c>
      <c r="B300" t="s">
        <v>237</v>
      </c>
      <c r="C300" t="s">
        <v>240</v>
      </c>
      <c r="D300" t="s">
        <v>242</v>
      </c>
      <c r="E300" s="1">
        <v>1932.9</v>
      </c>
      <c r="F300" t="s">
        <v>3</v>
      </c>
      <c r="G300" s="1">
        <v>0.23</v>
      </c>
    </row>
    <row r="301" spans="1:7" x14ac:dyDescent="0.25">
      <c r="A301" t="str">
        <f>HYPERLINK("?pg=produkty&amp;kod=E1130-01","E1130-01")</f>
        <v>E1130-01</v>
      </c>
      <c r="B301" t="s">
        <v>237</v>
      </c>
      <c r="C301" t="s">
        <v>243</v>
      </c>
      <c r="D301" t="s">
        <v>198</v>
      </c>
      <c r="E301" s="1">
        <v>310.40000000000003</v>
      </c>
      <c r="F301" t="s">
        <v>3</v>
      </c>
      <c r="G301" s="1">
        <v>0.23</v>
      </c>
    </row>
    <row r="302" spans="1:7" x14ac:dyDescent="0.25">
      <c r="A302" t="str">
        <f>HYPERLINK("?pg=produkty&amp;kod=E1130-02","E1130-02")</f>
        <v>E1130-02</v>
      </c>
      <c r="B302" t="s">
        <v>237</v>
      </c>
      <c r="C302" t="s">
        <v>243</v>
      </c>
      <c r="D302" t="s">
        <v>199</v>
      </c>
      <c r="E302" s="1">
        <v>1176.1000000000001</v>
      </c>
      <c r="F302" t="s">
        <v>3</v>
      </c>
      <c r="G302" s="1">
        <v>0.23</v>
      </c>
    </row>
    <row r="303" spans="1:7" x14ac:dyDescent="0.25">
      <c r="A303" t="str">
        <f>HYPERLINK("?pg=produkty&amp;kod=E1140-01","E1140-01")</f>
        <v>E1140-01</v>
      </c>
      <c r="B303" t="s">
        <v>237</v>
      </c>
      <c r="C303" t="s">
        <v>244</v>
      </c>
      <c r="D303" t="s">
        <v>245</v>
      </c>
      <c r="E303" s="1">
        <v>310.40000000000003</v>
      </c>
      <c r="F303" t="s">
        <v>3</v>
      </c>
      <c r="G303" s="1">
        <v>0.23</v>
      </c>
    </row>
    <row r="304" spans="1:7" x14ac:dyDescent="0.25">
      <c r="A304" t="str">
        <f>HYPERLINK("?pg=produkty&amp;kod=E1140-02","E1140-02")</f>
        <v>E1140-02</v>
      </c>
      <c r="B304" t="s">
        <v>237</v>
      </c>
      <c r="C304" t="s">
        <v>244</v>
      </c>
      <c r="D304" t="s">
        <v>246</v>
      </c>
      <c r="E304" s="1">
        <v>1176.1000000000001</v>
      </c>
      <c r="F304" t="s">
        <v>3</v>
      </c>
      <c r="G304" s="1">
        <v>0.23</v>
      </c>
    </row>
    <row r="305" spans="1:7" x14ac:dyDescent="0.25">
      <c r="A305" t="str">
        <f>HYPERLINK("?pg=produkty&amp;kod=E1150-01","E1150-01")</f>
        <v>E1150-01</v>
      </c>
      <c r="B305" t="s">
        <v>237</v>
      </c>
      <c r="C305" t="s">
        <v>247</v>
      </c>
      <c r="D305" t="s">
        <v>248</v>
      </c>
      <c r="E305" s="1">
        <v>310.40000000000003</v>
      </c>
      <c r="F305" t="s">
        <v>3</v>
      </c>
      <c r="G305" s="1">
        <v>0.23</v>
      </c>
    </row>
    <row r="306" spans="1:7" x14ac:dyDescent="0.25">
      <c r="A306" t="str">
        <f>HYPERLINK("?pg=produkty&amp;kod=E1150-02","E1150-02")</f>
        <v>E1150-02</v>
      </c>
      <c r="B306" t="s">
        <v>237</v>
      </c>
      <c r="C306" t="s">
        <v>247</v>
      </c>
      <c r="D306" t="s">
        <v>210</v>
      </c>
      <c r="E306" s="1">
        <v>1176.1000000000001</v>
      </c>
      <c r="F306" t="s">
        <v>3</v>
      </c>
      <c r="G306" s="1">
        <v>0.23</v>
      </c>
    </row>
    <row r="307" spans="1:7" x14ac:dyDescent="0.25">
      <c r="A307" t="str">
        <f>HYPERLINK("?pg=produkty&amp;kod=E1155-01","E1155-01")</f>
        <v>E1155-01</v>
      </c>
      <c r="B307" t="s">
        <v>237</v>
      </c>
      <c r="C307" t="s">
        <v>249</v>
      </c>
      <c r="D307" t="s">
        <v>218</v>
      </c>
      <c r="E307" s="1">
        <v>746.00000000000011</v>
      </c>
      <c r="F307" t="s">
        <v>3</v>
      </c>
      <c r="G307" s="1">
        <v>0.23</v>
      </c>
    </row>
    <row r="308" spans="1:7" x14ac:dyDescent="0.25">
      <c r="A308" t="str">
        <f>HYPERLINK("?pg=produkty&amp;kod=E1170-01","E1170-01")</f>
        <v>E1170-01</v>
      </c>
      <c r="B308" t="s">
        <v>250</v>
      </c>
      <c r="C308" t="s">
        <v>251</v>
      </c>
      <c r="D308" t="s">
        <v>252</v>
      </c>
      <c r="E308" s="1">
        <v>367.6</v>
      </c>
      <c r="F308" t="s">
        <v>3</v>
      </c>
      <c r="G308" s="1">
        <v>0.23</v>
      </c>
    </row>
    <row r="309" spans="1:7" x14ac:dyDescent="0.25">
      <c r="A309" t="str">
        <f>HYPERLINK("?pg=produkty&amp;kod=E1170-02","E1170-02")</f>
        <v>E1170-02</v>
      </c>
      <c r="B309" t="s">
        <v>250</v>
      </c>
      <c r="C309" t="s">
        <v>251</v>
      </c>
      <c r="D309" t="s">
        <v>253</v>
      </c>
      <c r="E309" s="1">
        <v>1466.5000000000002</v>
      </c>
      <c r="F309" t="s">
        <v>3</v>
      </c>
      <c r="G309" s="1">
        <v>0.23</v>
      </c>
    </row>
    <row r="310" spans="1:7" x14ac:dyDescent="0.25">
      <c r="A310" t="str">
        <f>HYPERLINK("?pg=produkty&amp;kod=E1180-01","E1180-01")</f>
        <v>E1180-01</v>
      </c>
      <c r="B310" t="s">
        <v>237</v>
      </c>
      <c r="C310" t="s">
        <v>254</v>
      </c>
      <c r="D310" t="s">
        <v>198</v>
      </c>
      <c r="E310" s="1">
        <v>310.40000000000003</v>
      </c>
      <c r="F310" t="s">
        <v>3</v>
      </c>
      <c r="G310" s="1">
        <v>0.23</v>
      </c>
    </row>
    <row r="311" spans="1:7" x14ac:dyDescent="0.25">
      <c r="A311" t="str">
        <f>HYPERLINK("?pg=produkty&amp;kod=E1180-02","E1180-02")</f>
        <v>E1180-02</v>
      </c>
      <c r="B311" t="s">
        <v>237</v>
      </c>
      <c r="C311" t="s">
        <v>254</v>
      </c>
      <c r="D311" t="s">
        <v>199</v>
      </c>
      <c r="E311" s="1">
        <v>1176.1000000000001</v>
      </c>
      <c r="F311" t="s">
        <v>3</v>
      </c>
      <c r="G311" s="1">
        <v>0.23</v>
      </c>
    </row>
    <row r="312" spans="1:7" x14ac:dyDescent="0.25">
      <c r="A312" t="str">
        <f>HYPERLINK("?pg=produkty&amp;kod=E1240-01","E1240-01")</f>
        <v>E1240-01</v>
      </c>
      <c r="B312" t="s">
        <v>216</v>
      </c>
      <c r="C312" t="s">
        <v>255</v>
      </c>
      <c r="D312" t="s">
        <v>256</v>
      </c>
      <c r="E312" s="1">
        <v>341.20000000000005</v>
      </c>
      <c r="F312" t="s">
        <v>3</v>
      </c>
      <c r="G312" s="1">
        <v>0.23</v>
      </c>
    </row>
    <row r="313" spans="1:7" x14ac:dyDescent="0.25">
      <c r="A313" t="str">
        <f>HYPERLINK("?pg=produkty&amp;kod=E1240-02","E1240-02")</f>
        <v>E1240-02</v>
      </c>
      <c r="B313" t="s">
        <v>216</v>
      </c>
      <c r="C313" t="s">
        <v>255</v>
      </c>
      <c r="D313" t="s">
        <v>219</v>
      </c>
      <c r="E313" s="1">
        <v>1290.5</v>
      </c>
      <c r="F313" t="s">
        <v>3</v>
      </c>
      <c r="G313" s="1">
        <v>0.23</v>
      </c>
    </row>
    <row r="314" spans="1:7" x14ac:dyDescent="0.25">
      <c r="A314" t="str">
        <f>HYPERLINK("?pg=produkty&amp;kod=E1250-01","E1250-01")</f>
        <v>E1250-01</v>
      </c>
      <c r="B314" t="s">
        <v>250</v>
      </c>
      <c r="C314" t="s">
        <v>257</v>
      </c>
      <c r="D314" t="s">
        <v>213</v>
      </c>
      <c r="E314" s="1">
        <v>334.6</v>
      </c>
      <c r="F314" t="s">
        <v>3</v>
      </c>
      <c r="G314" s="1">
        <v>0.23</v>
      </c>
    </row>
    <row r="315" spans="1:7" x14ac:dyDescent="0.25">
      <c r="A315" t="str">
        <f>HYPERLINK("?pg=produkty&amp;kod=E1251-01","E1251-01")</f>
        <v>E1251-01</v>
      </c>
      <c r="B315" t="s">
        <v>250</v>
      </c>
      <c r="C315" t="s">
        <v>258</v>
      </c>
      <c r="D315" t="s">
        <v>213</v>
      </c>
      <c r="E315" s="1">
        <v>334.6</v>
      </c>
      <c r="F315" t="s">
        <v>3</v>
      </c>
      <c r="G315" s="1">
        <v>0.23</v>
      </c>
    </row>
    <row r="316" spans="1:7" x14ac:dyDescent="0.25">
      <c r="A316" t="str">
        <f>HYPERLINK("?pg=produkty&amp;kod=E1261-01","E1261-01")</f>
        <v>E1261-01</v>
      </c>
      <c r="B316" t="s">
        <v>194</v>
      </c>
      <c r="C316" t="s">
        <v>259</v>
      </c>
      <c r="D316" t="s">
        <v>198</v>
      </c>
      <c r="E316" s="1">
        <v>456.70000000000005</v>
      </c>
      <c r="F316" t="s">
        <v>3</v>
      </c>
      <c r="G316" s="1">
        <v>0.23</v>
      </c>
    </row>
    <row r="317" spans="1:7" x14ac:dyDescent="0.25">
      <c r="A317" t="str">
        <f>HYPERLINK("?pg=produkty&amp;kod=E1261-02","E1261-02")</f>
        <v>E1261-02</v>
      </c>
      <c r="B317" t="s">
        <v>194</v>
      </c>
      <c r="C317" t="s">
        <v>259</v>
      </c>
      <c r="D317" t="s">
        <v>199</v>
      </c>
      <c r="E317" s="1">
        <v>1764.6000000000001</v>
      </c>
      <c r="F317" t="s">
        <v>3</v>
      </c>
      <c r="G317" s="1">
        <v>0.23</v>
      </c>
    </row>
    <row r="318" spans="1:7" x14ac:dyDescent="0.25">
      <c r="A318" t="str">
        <f>HYPERLINK("?pg=produkty&amp;kod=E1267-01","E1267-01")</f>
        <v>E1267-01</v>
      </c>
      <c r="B318" t="s">
        <v>194</v>
      </c>
      <c r="C318" t="s">
        <v>260</v>
      </c>
      <c r="D318" t="s">
        <v>218</v>
      </c>
      <c r="E318" s="1">
        <v>456.70000000000005</v>
      </c>
      <c r="F318" t="s">
        <v>3</v>
      </c>
      <c r="G318" s="1">
        <v>0.23</v>
      </c>
    </row>
    <row r="319" spans="1:7" x14ac:dyDescent="0.25">
      <c r="A319" t="str">
        <f>HYPERLINK("?pg=produkty&amp;kod=E1267-02","E1267-02")</f>
        <v>E1267-02</v>
      </c>
      <c r="B319" t="s">
        <v>194</v>
      </c>
      <c r="C319" t="s">
        <v>260</v>
      </c>
      <c r="D319" t="s">
        <v>241</v>
      </c>
      <c r="E319" s="1">
        <v>1764.6000000000001</v>
      </c>
      <c r="F319" t="s">
        <v>3</v>
      </c>
      <c r="G319" s="1">
        <v>0.23</v>
      </c>
    </row>
    <row r="320" spans="1:7" x14ac:dyDescent="0.25">
      <c r="A320" t="str">
        <f>HYPERLINK("?pg=produkty&amp;kod=E1280-01","E1280-01")</f>
        <v>E1280-01</v>
      </c>
      <c r="B320" t="s">
        <v>194</v>
      </c>
      <c r="C320" t="s">
        <v>261</v>
      </c>
      <c r="D320" t="s">
        <v>219</v>
      </c>
      <c r="E320" s="1">
        <v>504.00000000000006</v>
      </c>
      <c r="F320" t="s">
        <v>3</v>
      </c>
      <c r="G320" s="1">
        <v>0.23</v>
      </c>
    </row>
    <row r="321" spans="1:7" x14ac:dyDescent="0.25">
      <c r="A321" t="str">
        <f>HYPERLINK("?pg=produkty&amp;kod=E1290-01","E1290-01")</f>
        <v>E1290-01</v>
      </c>
      <c r="B321" t="s">
        <v>216</v>
      </c>
      <c r="C321" t="s">
        <v>262</v>
      </c>
      <c r="D321" t="s">
        <v>199</v>
      </c>
      <c r="E321" s="1">
        <v>456.70000000000005</v>
      </c>
      <c r="F321" t="s">
        <v>3</v>
      </c>
      <c r="G321" s="1">
        <v>0.23</v>
      </c>
    </row>
    <row r="322" spans="1:7" x14ac:dyDescent="0.25">
      <c r="A322" t="str">
        <f>HYPERLINK("?pg=produkty&amp;kod=E1290-02","E1290-02")</f>
        <v>E1290-02</v>
      </c>
      <c r="B322" t="s">
        <v>216</v>
      </c>
      <c r="C322" t="s">
        <v>262</v>
      </c>
      <c r="D322" t="s">
        <v>245</v>
      </c>
      <c r="E322" s="1">
        <v>1466.5000000000002</v>
      </c>
      <c r="F322" t="s">
        <v>3</v>
      </c>
      <c r="G322" s="1">
        <v>0.23</v>
      </c>
    </row>
    <row r="323" spans="1:7" x14ac:dyDescent="0.25">
      <c r="A323" t="str">
        <f>HYPERLINK("?pg=produkty&amp;kod=E1300-01","E1300-01")</f>
        <v>E1300-01</v>
      </c>
      <c r="B323" t="s">
        <v>237</v>
      </c>
      <c r="C323" t="s">
        <v>263</v>
      </c>
      <c r="D323" t="s">
        <v>164</v>
      </c>
      <c r="E323" s="1">
        <v>425.90000000000003</v>
      </c>
      <c r="F323" t="s">
        <v>3</v>
      </c>
      <c r="G323" s="1">
        <v>0.23</v>
      </c>
    </row>
    <row r="324" spans="1:7" x14ac:dyDescent="0.25">
      <c r="A324" t="str">
        <f>HYPERLINK("?pg=produkty&amp;kod=E1300-02","E1300-02")</f>
        <v>E1300-02</v>
      </c>
      <c r="B324" t="s">
        <v>237</v>
      </c>
      <c r="C324" t="s">
        <v>263</v>
      </c>
      <c r="D324" t="s">
        <v>264</v>
      </c>
      <c r="E324" s="1">
        <v>1642.5000000000002</v>
      </c>
      <c r="F324" t="s">
        <v>3</v>
      </c>
      <c r="G324" s="1">
        <v>0.23</v>
      </c>
    </row>
    <row r="325" spans="1:7" x14ac:dyDescent="0.25">
      <c r="A325" t="str">
        <f>HYPERLINK("?pg=produkty&amp;kod=E1325-01","E1325-01")</f>
        <v>E1325-01</v>
      </c>
      <c r="B325" t="s">
        <v>237</v>
      </c>
      <c r="C325" t="s">
        <v>265</v>
      </c>
      <c r="D325" t="s">
        <v>213</v>
      </c>
      <c r="E325" s="1">
        <v>647</v>
      </c>
      <c r="F325" t="s">
        <v>3</v>
      </c>
      <c r="G325" s="1">
        <v>0.23</v>
      </c>
    </row>
    <row r="326" spans="1:7" x14ac:dyDescent="0.25">
      <c r="A326" t="str">
        <f>HYPERLINK("?pg=produkty&amp;kod=E1325-02","E1325-02")</f>
        <v>E1325-02</v>
      </c>
      <c r="B326" t="s">
        <v>237</v>
      </c>
      <c r="C326" t="s">
        <v>265</v>
      </c>
      <c r="D326" t="s">
        <v>214</v>
      </c>
      <c r="E326" s="1">
        <v>2539</v>
      </c>
      <c r="F326" t="s">
        <v>3</v>
      </c>
      <c r="G326" s="1">
        <v>0.23</v>
      </c>
    </row>
    <row r="327" spans="1:7" x14ac:dyDescent="0.25">
      <c r="A327" t="str">
        <f>HYPERLINK("?pg=produkty&amp;kod=E1330-01","E1330-01")</f>
        <v>E1330-01</v>
      </c>
      <c r="B327" t="s">
        <v>237</v>
      </c>
      <c r="C327" t="s">
        <v>266</v>
      </c>
      <c r="D327" t="s">
        <v>241</v>
      </c>
      <c r="E327" s="1">
        <v>334.6</v>
      </c>
      <c r="F327" t="s">
        <v>3</v>
      </c>
      <c r="G327" s="1">
        <v>0.23</v>
      </c>
    </row>
    <row r="328" spans="1:7" x14ac:dyDescent="0.25">
      <c r="A328" t="str">
        <f>HYPERLINK("?pg=produkty&amp;kod=E1330-02","E1330-02")</f>
        <v>E1330-02</v>
      </c>
      <c r="B328" t="s">
        <v>237</v>
      </c>
      <c r="C328" t="s">
        <v>266</v>
      </c>
      <c r="D328" t="s">
        <v>242</v>
      </c>
      <c r="E328" s="1">
        <v>1290.5</v>
      </c>
      <c r="F328" t="s">
        <v>3</v>
      </c>
      <c r="G328" s="1">
        <v>0.23</v>
      </c>
    </row>
    <row r="329" spans="1:7" x14ac:dyDescent="0.25">
      <c r="A329" t="str">
        <f>HYPERLINK("?pg=produkty&amp;kod=E1335-01","E1335-01")</f>
        <v>E1335-01</v>
      </c>
      <c r="B329" t="s">
        <v>237</v>
      </c>
      <c r="C329" t="s">
        <v>267</v>
      </c>
      <c r="D329" t="s">
        <v>164</v>
      </c>
      <c r="E329" s="1">
        <v>249.9</v>
      </c>
      <c r="F329" t="s">
        <v>3</v>
      </c>
      <c r="G329" s="1">
        <v>0.23</v>
      </c>
    </row>
    <row r="330" spans="1:7" x14ac:dyDescent="0.25">
      <c r="A330" t="str">
        <f>HYPERLINK("?pg=produkty&amp;kod=E1335-02","E1335-02")</f>
        <v>E1335-02</v>
      </c>
      <c r="B330" t="s">
        <v>237</v>
      </c>
      <c r="C330" t="s">
        <v>267</v>
      </c>
      <c r="D330" t="s">
        <v>264</v>
      </c>
      <c r="E330" s="1">
        <v>922.00000000000011</v>
      </c>
      <c r="F330" t="s">
        <v>3</v>
      </c>
      <c r="G330" s="1">
        <v>0.23</v>
      </c>
    </row>
    <row r="331" spans="1:7" x14ac:dyDescent="0.25">
      <c r="A331" t="str">
        <f>HYPERLINK("?pg=produkty&amp;kod=E1340-01","E1340-01")</f>
        <v>E1340-01</v>
      </c>
      <c r="B331" t="s">
        <v>237</v>
      </c>
      <c r="C331" t="s">
        <v>268</v>
      </c>
      <c r="D331" t="s">
        <v>219</v>
      </c>
      <c r="E331" s="1">
        <v>647</v>
      </c>
      <c r="F331" t="s">
        <v>3</v>
      </c>
      <c r="G331" s="1">
        <v>0.23</v>
      </c>
    </row>
    <row r="332" spans="1:7" x14ac:dyDescent="0.25">
      <c r="A332" t="str">
        <f>HYPERLINK("?pg=produkty&amp;kod=E1340-02","E1340-02")</f>
        <v>E1340-02</v>
      </c>
      <c r="B332" t="s">
        <v>237</v>
      </c>
      <c r="C332" t="s">
        <v>268</v>
      </c>
      <c r="D332" t="s">
        <v>198</v>
      </c>
      <c r="E332" s="1">
        <v>2539</v>
      </c>
      <c r="F332" t="s">
        <v>3</v>
      </c>
      <c r="G332" s="1">
        <v>0.23</v>
      </c>
    </row>
    <row r="333" spans="1:7" x14ac:dyDescent="0.25">
      <c r="A333" t="str">
        <f>HYPERLINK("?pg=produkty&amp;kod=E1345-01","E1345-01")</f>
        <v>E1345-01</v>
      </c>
      <c r="B333" t="s">
        <v>237</v>
      </c>
      <c r="C333" t="s">
        <v>269</v>
      </c>
      <c r="D333" t="s">
        <v>198</v>
      </c>
      <c r="E333" s="1">
        <v>110.2</v>
      </c>
      <c r="F333" t="s">
        <v>3</v>
      </c>
      <c r="G333" s="1">
        <v>0.23</v>
      </c>
    </row>
    <row r="334" spans="1:7" x14ac:dyDescent="0.25">
      <c r="A334" t="str">
        <f>HYPERLINK("?pg=produkty&amp;kod=E1345-02","E1345-02")</f>
        <v>E1345-02</v>
      </c>
      <c r="B334" t="s">
        <v>237</v>
      </c>
      <c r="C334" t="s">
        <v>269</v>
      </c>
      <c r="D334" t="s">
        <v>199</v>
      </c>
      <c r="E334" s="1">
        <v>383.00000000000006</v>
      </c>
      <c r="F334" t="s">
        <v>3</v>
      </c>
      <c r="G334" s="1">
        <v>0.23</v>
      </c>
    </row>
    <row r="335" spans="1:7" x14ac:dyDescent="0.25">
      <c r="A335" t="str">
        <f>HYPERLINK("?pg=produkty&amp;kod=E1350-01","E1350-01")</f>
        <v>E1350-01</v>
      </c>
      <c r="B335" t="s">
        <v>237</v>
      </c>
      <c r="C335" t="s">
        <v>270</v>
      </c>
      <c r="D335" t="s">
        <v>271</v>
      </c>
      <c r="E335" s="1">
        <v>166.3</v>
      </c>
      <c r="F335" t="s">
        <v>3</v>
      </c>
      <c r="G335" s="1">
        <v>0.23</v>
      </c>
    </row>
    <row r="336" spans="1:7" x14ac:dyDescent="0.25">
      <c r="A336" t="str">
        <f>HYPERLINK("?pg=produkty&amp;kod=E1350-02","E1350-02")</f>
        <v>E1350-02</v>
      </c>
      <c r="B336" t="s">
        <v>237</v>
      </c>
      <c r="C336" t="s">
        <v>270</v>
      </c>
      <c r="D336" t="s">
        <v>272</v>
      </c>
      <c r="E336" s="1">
        <v>631.6</v>
      </c>
      <c r="F336" t="s">
        <v>3</v>
      </c>
      <c r="G336" s="1">
        <v>0.23</v>
      </c>
    </row>
    <row r="337" spans="1:7" x14ac:dyDescent="0.25">
      <c r="A337" t="str">
        <f>HYPERLINK("?pg=produkty&amp;kod=E1370-01","E1370-01")</f>
        <v>E1370-01</v>
      </c>
      <c r="B337" t="s">
        <v>194</v>
      </c>
      <c r="C337" t="s">
        <v>273</v>
      </c>
      <c r="D337" t="s">
        <v>274</v>
      </c>
      <c r="E337" s="1">
        <v>417.1</v>
      </c>
      <c r="F337" t="s">
        <v>3</v>
      </c>
      <c r="G337" s="1">
        <v>0.23</v>
      </c>
    </row>
    <row r="338" spans="1:7" x14ac:dyDescent="0.25">
      <c r="A338" t="str">
        <f>HYPERLINK("?pg=produkty&amp;kod=E1370-02","E1370-02")</f>
        <v>E1370-02</v>
      </c>
      <c r="B338" t="s">
        <v>194</v>
      </c>
      <c r="C338" t="s">
        <v>273</v>
      </c>
      <c r="D338" t="s">
        <v>275</v>
      </c>
      <c r="E338" s="1">
        <v>1596.3000000000002</v>
      </c>
      <c r="F338" t="s">
        <v>3</v>
      </c>
      <c r="G338" s="1">
        <v>0.23</v>
      </c>
    </row>
    <row r="339" spans="1:7" x14ac:dyDescent="0.25">
      <c r="A339" t="str">
        <f>HYPERLINK("?pg=produkty&amp;kod=E1372-01","E1372-01")</f>
        <v>E1372-01</v>
      </c>
      <c r="B339" t="s">
        <v>276</v>
      </c>
      <c r="C339" t="s">
        <v>277</v>
      </c>
      <c r="D339" t="s">
        <v>213</v>
      </c>
      <c r="E339" s="1">
        <v>674.5</v>
      </c>
      <c r="F339" t="s">
        <v>3</v>
      </c>
      <c r="G339" s="1">
        <v>0.23</v>
      </c>
    </row>
    <row r="340" spans="1:7" x14ac:dyDescent="0.25">
      <c r="A340" t="str">
        <f>HYPERLINK("?pg=produkty&amp;kod=E1372-02","E1372-02")</f>
        <v>E1372-02</v>
      </c>
      <c r="B340" t="s">
        <v>276</v>
      </c>
      <c r="C340" t="s">
        <v>277</v>
      </c>
      <c r="D340" t="s">
        <v>214</v>
      </c>
      <c r="E340" s="1">
        <v>3123.1000000000004</v>
      </c>
      <c r="F340" t="s">
        <v>3</v>
      </c>
      <c r="G340" s="1">
        <v>0.23</v>
      </c>
    </row>
    <row r="341" spans="1:7" x14ac:dyDescent="0.25">
      <c r="A341" t="str">
        <f>HYPERLINK("?pg=produkty&amp;kod=E1373-01","E1373-01")</f>
        <v>E1373-01</v>
      </c>
      <c r="B341" t="s">
        <v>276</v>
      </c>
      <c r="C341" t="s">
        <v>278</v>
      </c>
      <c r="D341" t="s">
        <v>213</v>
      </c>
      <c r="E341" s="1">
        <v>1754.7</v>
      </c>
      <c r="F341" t="s">
        <v>3</v>
      </c>
      <c r="G341" s="1">
        <v>0.23</v>
      </c>
    </row>
    <row r="342" spans="1:7" x14ac:dyDescent="0.25">
      <c r="A342" t="str">
        <f>HYPERLINK("?pg=produkty&amp;kod=E1373-02","E1373-02")</f>
        <v>E1373-02</v>
      </c>
      <c r="B342" t="s">
        <v>276</v>
      </c>
      <c r="C342" t="s">
        <v>278</v>
      </c>
      <c r="D342" t="s">
        <v>214</v>
      </c>
      <c r="E342" s="1">
        <v>6963.2000000000007</v>
      </c>
      <c r="F342" t="s">
        <v>3</v>
      </c>
      <c r="G342" s="1">
        <v>0.23</v>
      </c>
    </row>
    <row r="343" spans="1:7" x14ac:dyDescent="0.25">
      <c r="A343" t="str">
        <f>HYPERLINK("?pg=produkty&amp;kod=E1374-01","E1374-01")</f>
        <v>E1374-01</v>
      </c>
      <c r="B343" t="s">
        <v>276</v>
      </c>
      <c r="C343" t="s">
        <v>279</v>
      </c>
      <c r="D343" t="s">
        <v>232</v>
      </c>
      <c r="E343" s="1">
        <v>482.00000000000006</v>
      </c>
      <c r="F343" t="s">
        <v>3</v>
      </c>
      <c r="G343" s="1">
        <v>0.23</v>
      </c>
    </row>
    <row r="344" spans="1:7" x14ac:dyDescent="0.25">
      <c r="A344" t="str">
        <f>HYPERLINK("?pg=produkty&amp;kod=E1374-02","E1374-02")</f>
        <v>E1374-02</v>
      </c>
      <c r="B344" t="s">
        <v>276</v>
      </c>
      <c r="C344" t="s">
        <v>279</v>
      </c>
      <c r="D344" t="s">
        <v>213</v>
      </c>
      <c r="E344" s="1">
        <v>1871.3000000000002</v>
      </c>
      <c r="F344" t="s">
        <v>3</v>
      </c>
      <c r="G344" s="1">
        <v>0.23</v>
      </c>
    </row>
    <row r="345" spans="1:7" x14ac:dyDescent="0.25">
      <c r="A345" t="str">
        <f>HYPERLINK("?pg=produkty&amp;kod=E1376-01","E1376-01")</f>
        <v>E1376-01</v>
      </c>
      <c r="B345" t="s">
        <v>276</v>
      </c>
      <c r="C345" t="s">
        <v>280</v>
      </c>
      <c r="D345" t="s">
        <v>164</v>
      </c>
      <c r="E345" s="1">
        <v>401.70000000000005</v>
      </c>
      <c r="F345" t="s">
        <v>3</v>
      </c>
      <c r="G345" s="1">
        <v>0.23</v>
      </c>
    </row>
    <row r="346" spans="1:7" x14ac:dyDescent="0.25">
      <c r="A346" t="str">
        <f>HYPERLINK("?pg=produkty&amp;kod=E1376-02","E1376-02")</f>
        <v>E1376-02</v>
      </c>
      <c r="B346" t="s">
        <v>276</v>
      </c>
      <c r="C346" t="s">
        <v>280</v>
      </c>
      <c r="D346" t="s">
        <v>281</v>
      </c>
      <c r="E346" s="1">
        <v>1397.2</v>
      </c>
      <c r="F346" t="s">
        <v>3</v>
      </c>
      <c r="G346" s="1">
        <v>0.23</v>
      </c>
    </row>
    <row r="347" spans="1:7" x14ac:dyDescent="0.25">
      <c r="A347" t="str">
        <f>HYPERLINK("?pg=produkty&amp;kod=E1390-01","E1390-01")</f>
        <v>E1390-01</v>
      </c>
      <c r="B347" t="s">
        <v>216</v>
      </c>
      <c r="C347" t="s">
        <v>282</v>
      </c>
      <c r="D347" t="s">
        <v>213</v>
      </c>
      <c r="E347" s="1">
        <v>341.20000000000005</v>
      </c>
      <c r="F347" t="s">
        <v>3</v>
      </c>
      <c r="G347" s="1">
        <v>0.23</v>
      </c>
    </row>
    <row r="348" spans="1:7" x14ac:dyDescent="0.25">
      <c r="A348" t="str">
        <f>HYPERLINK("?pg=produkty&amp;kod=E1390-02","E1390-02")</f>
        <v>E1390-02</v>
      </c>
      <c r="B348" t="s">
        <v>216</v>
      </c>
      <c r="C348" t="s">
        <v>282</v>
      </c>
      <c r="D348" t="s">
        <v>214</v>
      </c>
      <c r="E348" s="1">
        <v>1290.5</v>
      </c>
      <c r="F348" t="s">
        <v>3</v>
      </c>
      <c r="G348" s="1">
        <v>0.23</v>
      </c>
    </row>
    <row r="349" spans="1:7" x14ac:dyDescent="0.25">
      <c r="A349" t="str">
        <f>HYPERLINK("?pg=produkty&amp;kod=E1401-01","E1401-01")</f>
        <v>E1401-01</v>
      </c>
      <c r="B349" t="s">
        <v>216</v>
      </c>
      <c r="C349" t="s">
        <v>283</v>
      </c>
      <c r="D349" t="s">
        <v>241</v>
      </c>
      <c r="E349" s="1">
        <v>341.20000000000005</v>
      </c>
      <c r="F349" t="s">
        <v>3</v>
      </c>
      <c r="G349" s="1">
        <v>0.23</v>
      </c>
    </row>
    <row r="350" spans="1:7" x14ac:dyDescent="0.25">
      <c r="A350" t="str">
        <f>HYPERLINK("?pg=produkty&amp;kod=E1401-02","E1401-02")</f>
        <v>E1401-02</v>
      </c>
      <c r="B350" t="s">
        <v>216</v>
      </c>
      <c r="C350" t="s">
        <v>283</v>
      </c>
      <c r="D350" t="s">
        <v>242</v>
      </c>
      <c r="E350" s="1">
        <v>1290.5</v>
      </c>
      <c r="F350" t="s">
        <v>3</v>
      </c>
      <c r="G350" s="1">
        <v>0.23</v>
      </c>
    </row>
    <row r="351" spans="1:7" x14ac:dyDescent="0.25">
      <c r="A351" t="str">
        <f>HYPERLINK("?pg=produkty&amp;kod=E1402-01","E1402-01")</f>
        <v>E1402-01</v>
      </c>
      <c r="B351" t="s">
        <v>216</v>
      </c>
      <c r="C351" t="s">
        <v>284</v>
      </c>
      <c r="D351" t="s">
        <v>159</v>
      </c>
      <c r="E351" s="1">
        <v>456.70000000000005</v>
      </c>
      <c r="F351" t="s">
        <v>3</v>
      </c>
      <c r="G351" s="1">
        <v>0.23</v>
      </c>
    </row>
    <row r="352" spans="1:7" x14ac:dyDescent="0.25">
      <c r="A352" t="str">
        <f>HYPERLINK("?pg=produkty&amp;kod=E1402-02","E1402-02")</f>
        <v>E1402-02</v>
      </c>
      <c r="B352" t="s">
        <v>216</v>
      </c>
      <c r="C352" t="s">
        <v>284</v>
      </c>
      <c r="D352" t="s">
        <v>285</v>
      </c>
      <c r="E352" s="1">
        <v>1466.5000000000002</v>
      </c>
      <c r="F352" t="s">
        <v>3</v>
      </c>
      <c r="G352" s="1">
        <v>0.23</v>
      </c>
    </row>
    <row r="353" spans="1:7" x14ac:dyDescent="0.25">
      <c r="A353" t="str">
        <f>HYPERLINK("?pg=produkty&amp;kod=E1410-01","E1410-01")</f>
        <v>E1410-01</v>
      </c>
      <c r="B353" t="s">
        <v>286</v>
      </c>
      <c r="C353" t="s">
        <v>287</v>
      </c>
      <c r="D353" t="s">
        <v>114</v>
      </c>
      <c r="E353" s="1">
        <v>707.5</v>
      </c>
      <c r="F353" t="s">
        <v>3</v>
      </c>
      <c r="G353" s="1">
        <v>0.23</v>
      </c>
    </row>
    <row r="354" spans="1:7" x14ac:dyDescent="0.25">
      <c r="A354" t="str">
        <f>HYPERLINK("?pg=produkty&amp;kod=E1410-02","E1410-02")</f>
        <v>E1410-02</v>
      </c>
      <c r="B354" t="s">
        <v>286</v>
      </c>
      <c r="C354" t="s">
        <v>287</v>
      </c>
      <c r="D354" t="s">
        <v>135</v>
      </c>
      <c r="E354" s="1">
        <v>3081.3</v>
      </c>
      <c r="F354" t="s">
        <v>3</v>
      </c>
      <c r="G354" s="1">
        <v>0.23</v>
      </c>
    </row>
    <row r="355" spans="1:7" x14ac:dyDescent="0.25">
      <c r="A355" t="str">
        <f>HYPERLINK("?pg=produkty&amp;kod=E1411-01","E1411-01")</f>
        <v>E1411-01</v>
      </c>
      <c r="B355" t="s">
        <v>286</v>
      </c>
      <c r="C355" t="s">
        <v>288</v>
      </c>
      <c r="D355" t="s">
        <v>114</v>
      </c>
      <c r="E355" s="1">
        <v>707.5</v>
      </c>
      <c r="F355" t="s">
        <v>3</v>
      </c>
      <c r="G355" s="1">
        <v>0.23</v>
      </c>
    </row>
    <row r="356" spans="1:7" x14ac:dyDescent="0.25">
      <c r="A356" t="str">
        <f>HYPERLINK("?pg=produkty&amp;kod=E1411-02","E1411-02")</f>
        <v>E1411-02</v>
      </c>
      <c r="B356" t="s">
        <v>286</v>
      </c>
      <c r="C356" t="s">
        <v>288</v>
      </c>
      <c r="D356" t="s">
        <v>135</v>
      </c>
      <c r="E356" s="1">
        <v>3081.3</v>
      </c>
      <c r="F356" t="s">
        <v>3</v>
      </c>
      <c r="G356" s="1">
        <v>0.23</v>
      </c>
    </row>
    <row r="357" spans="1:7" x14ac:dyDescent="0.25">
      <c r="A357" t="str">
        <f>HYPERLINK("?pg=produkty&amp;kod=E1415-01","E1415-01")</f>
        <v>E1415-01</v>
      </c>
      <c r="B357" t="s">
        <v>286</v>
      </c>
      <c r="C357" t="s">
        <v>289</v>
      </c>
      <c r="D357" t="s">
        <v>114</v>
      </c>
      <c r="E357" s="1">
        <v>785.6</v>
      </c>
      <c r="F357" t="s">
        <v>3</v>
      </c>
      <c r="G357" s="1">
        <v>0.23</v>
      </c>
    </row>
    <row r="358" spans="1:7" x14ac:dyDescent="0.25">
      <c r="A358" t="str">
        <f>HYPERLINK("?pg=produkty&amp;kod=E1415-02","E1415-02")</f>
        <v>E1415-02</v>
      </c>
      <c r="B358" t="s">
        <v>286</v>
      </c>
      <c r="C358" t="s">
        <v>289</v>
      </c>
      <c r="D358" t="s">
        <v>135</v>
      </c>
      <c r="E358" s="1">
        <v>3387.1000000000004</v>
      </c>
      <c r="F358" t="s">
        <v>3</v>
      </c>
      <c r="G358" s="1">
        <v>0.23</v>
      </c>
    </row>
    <row r="359" spans="1:7" x14ac:dyDescent="0.25">
      <c r="A359" t="str">
        <f>HYPERLINK("?pg=produkty&amp;kod=E1416-01","E1416-01")</f>
        <v>E1416-01</v>
      </c>
      <c r="B359" t="s">
        <v>286</v>
      </c>
      <c r="C359" t="s">
        <v>290</v>
      </c>
      <c r="D359" t="s">
        <v>114</v>
      </c>
      <c r="E359" s="1">
        <v>785.6</v>
      </c>
      <c r="F359" t="s">
        <v>3</v>
      </c>
      <c r="G359" s="1">
        <v>0.23</v>
      </c>
    </row>
    <row r="360" spans="1:7" x14ac:dyDescent="0.25">
      <c r="A360" t="str">
        <f>HYPERLINK("?pg=produkty&amp;kod=E1416-02","E1416-02")</f>
        <v>E1416-02</v>
      </c>
      <c r="B360" t="s">
        <v>286</v>
      </c>
      <c r="C360" t="s">
        <v>290</v>
      </c>
      <c r="D360" t="s">
        <v>135</v>
      </c>
      <c r="E360" s="1">
        <v>3387.1000000000004</v>
      </c>
      <c r="F360" t="s">
        <v>3</v>
      </c>
      <c r="G360" s="1">
        <v>0.23</v>
      </c>
    </row>
    <row r="361" spans="1:7" x14ac:dyDescent="0.25">
      <c r="A361" t="str">
        <f>HYPERLINK("?pg=produkty&amp;kod=E1420-01","E1420-01")</f>
        <v>E1420-01</v>
      </c>
      <c r="B361" t="s">
        <v>286</v>
      </c>
      <c r="C361" t="s">
        <v>291</v>
      </c>
      <c r="D361" t="s">
        <v>114</v>
      </c>
      <c r="E361" s="1">
        <v>785.6</v>
      </c>
      <c r="F361" t="s">
        <v>3</v>
      </c>
      <c r="G361" s="1">
        <v>0.23</v>
      </c>
    </row>
    <row r="362" spans="1:7" x14ac:dyDescent="0.25">
      <c r="A362" t="str">
        <f>HYPERLINK("?pg=produkty&amp;kod=E1420-02","E1420-02")</f>
        <v>E1420-02</v>
      </c>
      <c r="B362" t="s">
        <v>286</v>
      </c>
      <c r="C362" t="s">
        <v>291</v>
      </c>
      <c r="D362" t="s">
        <v>135</v>
      </c>
      <c r="E362" s="1">
        <v>3387.1000000000004</v>
      </c>
      <c r="F362" t="s">
        <v>3</v>
      </c>
      <c r="G362" s="1">
        <v>0.23</v>
      </c>
    </row>
    <row r="363" spans="1:7" x14ac:dyDescent="0.25">
      <c r="A363" t="str">
        <f>HYPERLINK("?pg=produkty&amp;kod=E1421-01","E1421-01")</f>
        <v>E1421-01</v>
      </c>
      <c r="B363" t="s">
        <v>286</v>
      </c>
      <c r="C363" t="s">
        <v>292</v>
      </c>
      <c r="D363" t="s">
        <v>114</v>
      </c>
      <c r="E363" s="1">
        <v>785.6</v>
      </c>
      <c r="F363" t="s">
        <v>3</v>
      </c>
      <c r="G363" s="1">
        <v>0.23</v>
      </c>
    </row>
    <row r="364" spans="1:7" x14ac:dyDescent="0.25">
      <c r="A364" t="str">
        <f>HYPERLINK("?pg=produkty&amp;kod=E1421-02","E1421-02")</f>
        <v>E1421-02</v>
      </c>
      <c r="B364" t="s">
        <v>286</v>
      </c>
      <c r="C364" t="s">
        <v>292</v>
      </c>
      <c r="D364" t="s">
        <v>135</v>
      </c>
      <c r="E364" s="1">
        <v>3387.1000000000004</v>
      </c>
      <c r="F364" t="s">
        <v>3</v>
      </c>
      <c r="G364" s="1">
        <v>0.23</v>
      </c>
    </row>
    <row r="365" spans="1:7" x14ac:dyDescent="0.25">
      <c r="A365" t="str">
        <f>HYPERLINK("?pg=produkty&amp;kod=E1425-01","E1425-01")</f>
        <v>E1425-01</v>
      </c>
      <c r="B365" t="s">
        <v>286</v>
      </c>
      <c r="C365" t="s">
        <v>293</v>
      </c>
      <c r="D365" t="s">
        <v>114</v>
      </c>
      <c r="E365" s="1">
        <v>861.50000000000011</v>
      </c>
      <c r="F365" t="s">
        <v>3</v>
      </c>
      <c r="G365" s="1">
        <v>0.23</v>
      </c>
    </row>
    <row r="366" spans="1:7" x14ac:dyDescent="0.25">
      <c r="A366" t="str">
        <f>HYPERLINK("?pg=produkty&amp;kod=E1425-02","E1425-02")</f>
        <v>E1425-02</v>
      </c>
      <c r="B366" t="s">
        <v>286</v>
      </c>
      <c r="C366" t="s">
        <v>293</v>
      </c>
      <c r="D366" t="s">
        <v>135</v>
      </c>
      <c r="E366" s="1">
        <v>3846.9</v>
      </c>
      <c r="F366" t="s">
        <v>3</v>
      </c>
      <c r="G366" s="1">
        <v>0.23</v>
      </c>
    </row>
    <row r="367" spans="1:7" x14ac:dyDescent="0.25">
      <c r="A367" t="str">
        <f>HYPERLINK("?pg=produkty&amp;kod=E1426-01","E1426-01")</f>
        <v>E1426-01</v>
      </c>
      <c r="B367" t="s">
        <v>286</v>
      </c>
      <c r="C367" t="s">
        <v>294</v>
      </c>
      <c r="D367" t="s">
        <v>114</v>
      </c>
      <c r="E367" s="1">
        <v>861.50000000000011</v>
      </c>
      <c r="F367" t="s">
        <v>3</v>
      </c>
      <c r="G367" s="1">
        <v>0.23</v>
      </c>
    </row>
    <row r="368" spans="1:7" x14ac:dyDescent="0.25">
      <c r="A368" t="str">
        <f>HYPERLINK("?pg=produkty&amp;kod=E1426-02","E1426-02")</f>
        <v>E1426-02</v>
      </c>
      <c r="B368" t="s">
        <v>286</v>
      </c>
      <c r="C368" t="s">
        <v>294</v>
      </c>
      <c r="D368" t="s">
        <v>135</v>
      </c>
      <c r="E368" s="1">
        <v>3846.9</v>
      </c>
      <c r="F368" t="s">
        <v>3</v>
      </c>
      <c r="G368" s="1">
        <v>0.23</v>
      </c>
    </row>
    <row r="369" spans="1:7" x14ac:dyDescent="0.25">
      <c r="A369" t="str">
        <f>HYPERLINK("?pg=produkty&amp;kod=E1450-01","E1450-01")</f>
        <v>E1450-01</v>
      </c>
      <c r="B369" t="s">
        <v>216</v>
      </c>
      <c r="C369" t="s">
        <v>295</v>
      </c>
      <c r="D369" t="s">
        <v>219</v>
      </c>
      <c r="E369" s="1">
        <v>341.20000000000005</v>
      </c>
      <c r="F369" t="s">
        <v>3</v>
      </c>
      <c r="G369" s="1">
        <v>0.23</v>
      </c>
    </row>
    <row r="370" spans="1:7" x14ac:dyDescent="0.25">
      <c r="A370" t="str">
        <f>HYPERLINK("?pg=produkty&amp;kod=E1450-02","E1450-02")</f>
        <v>E1450-02</v>
      </c>
      <c r="B370" t="s">
        <v>216</v>
      </c>
      <c r="C370" t="s">
        <v>295</v>
      </c>
      <c r="D370" t="s">
        <v>198</v>
      </c>
      <c r="E370" s="1">
        <v>1290.5</v>
      </c>
      <c r="F370" t="s">
        <v>3</v>
      </c>
      <c r="G370" s="1">
        <v>0.23</v>
      </c>
    </row>
    <row r="371" spans="1:7" x14ac:dyDescent="0.25">
      <c r="A371" t="str">
        <f>HYPERLINK("?pg=produkty&amp;kod=E2003-01","E2003-01")</f>
        <v>E2003-01</v>
      </c>
      <c r="B371" t="s">
        <v>296</v>
      </c>
      <c r="C371" t="s">
        <v>297</v>
      </c>
      <c r="D371" t="s">
        <v>298</v>
      </c>
      <c r="E371" s="1">
        <v>540.30000000000007</v>
      </c>
      <c r="F371" t="s">
        <v>3</v>
      </c>
      <c r="G371" s="1">
        <v>0.23</v>
      </c>
    </row>
    <row r="372" spans="1:7" x14ac:dyDescent="0.25">
      <c r="A372" t="str">
        <f>HYPERLINK("?pg=produkty&amp;kod=E2003-02","E2003-02")</f>
        <v>E2003-02</v>
      </c>
      <c r="B372" t="s">
        <v>296</v>
      </c>
      <c r="C372" t="s">
        <v>297</v>
      </c>
      <c r="D372" t="s">
        <v>299</v>
      </c>
      <c r="E372" s="1">
        <v>2101.2000000000003</v>
      </c>
      <c r="F372" t="s">
        <v>3</v>
      </c>
      <c r="G372" s="1">
        <v>0.23</v>
      </c>
    </row>
    <row r="373" spans="1:7" x14ac:dyDescent="0.25">
      <c r="A373" t="str">
        <f>HYPERLINK("?pg=produkty&amp;kod=E2004-01","E2004-01")</f>
        <v>E2004-01</v>
      </c>
      <c r="B373" t="s">
        <v>296</v>
      </c>
      <c r="C373" t="s">
        <v>300</v>
      </c>
      <c r="D373" t="s">
        <v>213</v>
      </c>
      <c r="E373" s="1">
        <v>341.20000000000005</v>
      </c>
      <c r="F373" t="s">
        <v>3</v>
      </c>
      <c r="G373" s="1">
        <v>0.23</v>
      </c>
    </row>
    <row r="374" spans="1:7" x14ac:dyDescent="0.25">
      <c r="A374" t="str">
        <f>HYPERLINK("?pg=produkty&amp;kod=E2004-02","E2004-02")</f>
        <v>E2004-02</v>
      </c>
      <c r="B374" t="s">
        <v>296</v>
      </c>
      <c r="C374" t="s">
        <v>300</v>
      </c>
      <c r="D374" t="s">
        <v>214</v>
      </c>
      <c r="E374" s="1">
        <v>1305.9000000000001</v>
      </c>
      <c r="F374" t="s">
        <v>3</v>
      </c>
      <c r="G374" s="1">
        <v>0.23</v>
      </c>
    </row>
    <row r="375" spans="1:7" x14ac:dyDescent="0.25">
      <c r="A375" t="str">
        <f>HYPERLINK("?pg=produkty&amp;kod=E2005-01","E2005-01")</f>
        <v>E2005-01</v>
      </c>
      <c r="B375" t="s">
        <v>296</v>
      </c>
      <c r="C375" t="s">
        <v>301</v>
      </c>
      <c r="D375" t="s">
        <v>302</v>
      </c>
      <c r="E375" s="1">
        <v>249.9</v>
      </c>
      <c r="F375" t="s">
        <v>3</v>
      </c>
      <c r="G375" s="1">
        <v>0.23</v>
      </c>
    </row>
    <row r="376" spans="1:7" x14ac:dyDescent="0.25">
      <c r="A376" t="str">
        <f>HYPERLINK("?pg=produkty&amp;kod=E2005-02","E2005-02")</f>
        <v>E2005-02</v>
      </c>
      <c r="B376" t="s">
        <v>296</v>
      </c>
      <c r="C376" t="s">
        <v>301</v>
      </c>
      <c r="D376" t="s">
        <v>303</v>
      </c>
      <c r="E376" s="1">
        <v>937.40000000000009</v>
      </c>
      <c r="F376" t="s">
        <v>3</v>
      </c>
      <c r="G376" s="1">
        <v>0.23</v>
      </c>
    </row>
    <row r="377" spans="1:7" x14ac:dyDescent="0.25">
      <c r="A377" t="str">
        <f>HYPERLINK("?pg=produkty&amp;kod=E2006-01","E2006-01")</f>
        <v>E2006-01</v>
      </c>
      <c r="B377" t="s">
        <v>296</v>
      </c>
      <c r="C377" t="s">
        <v>304</v>
      </c>
      <c r="D377" t="s">
        <v>163</v>
      </c>
      <c r="E377" s="1">
        <v>249.9</v>
      </c>
      <c r="F377" t="s">
        <v>3</v>
      </c>
      <c r="G377" s="1">
        <v>0.23</v>
      </c>
    </row>
    <row r="378" spans="1:7" x14ac:dyDescent="0.25">
      <c r="A378" t="str">
        <f>HYPERLINK("?pg=produkty&amp;kod=E2006-02","E2006-02")</f>
        <v>E2006-02</v>
      </c>
      <c r="B378" t="s">
        <v>296</v>
      </c>
      <c r="C378" t="s">
        <v>304</v>
      </c>
      <c r="D378" t="s">
        <v>164</v>
      </c>
      <c r="E378" s="1">
        <v>937.40000000000009</v>
      </c>
      <c r="F378" t="s">
        <v>3</v>
      </c>
      <c r="G378" s="1">
        <v>0.23</v>
      </c>
    </row>
    <row r="379" spans="1:7" x14ac:dyDescent="0.25">
      <c r="A379" t="str">
        <f>HYPERLINK("?pg=produkty&amp;kod=E2007-01","E2007-01")</f>
        <v>E2007-01</v>
      </c>
      <c r="B379" t="s">
        <v>296</v>
      </c>
      <c r="C379" t="s">
        <v>305</v>
      </c>
      <c r="D379" t="s">
        <v>198</v>
      </c>
      <c r="E379" s="1">
        <v>264.20000000000005</v>
      </c>
      <c r="F379" t="s">
        <v>3</v>
      </c>
      <c r="G379" s="1">
        <v>0.23</v>
      </c>
    </row>
    <row r="380" spans="1:7" x14ac:dyDescent="0.25">
      <c r="A380" t="str">
        <f>HYPERLINK("?pg=produkty&amp;kod=E2007-02","E2007-02")</f>
        <v>E2007-02</v>
      </c>
      <c r="B380" t="s">
        <v>296</v>
      </c>
      <c r="C380" t="s">
        <v>305</v>
      </c>
      <c r="D380" t="s">
        <v>199</v>
      </c>
      <c r="E380" s="1">
        <v>1022.1000000000001</v>
      </c>
      <c r="F380" t="s">
        <v>3</v>
      </c>
      <c r="G380" s="1">
        <v>0.23</v>
      </c>
    </row>
    <row r="381" spans="1:7" x14ac:dyDescent="0.25">
      <c r="A381" t="str">
        <f>HYPERLINK("?pg=produkty&amp;kod=E2008-01","E2008-01")</f>
        <v>E2008-01</v>
      </c>
      <c r="B381" t="s">
        <v>296</v>
      </c>
      <c r="C381" t="s">
        <v>306</v>
      </c>
      <c r="D381" t="s">
        <v>241</v>
      </c>
      <c r="E381" s="1">
        <v>387.40000000000003</v>
      </c>
      <c r="F381" t="s">
        <v>3</v>
      </c>
      <c r="G381" s="1">
        <v>0.23</v>
      </c>
    </row>
    <row r="382" spans="1:7" x14ac:dyDescent="0.25">
      <c r="A382" t="str">
        <f>HYPERLINK("?pg=produkty&amp;kod=E2008-02","E2008-02")</f>
        <v>E2008-02</v>
      </c>
      <c r="B382" t="s">
        <v>296</v>
      </c>
      <c r="C382" t="s">
        <v>306</v>
      </c>
      <c r="D382" t="s">
        <v>242</v>
      </c>
      <c r="E382" s="1">
        <v>1481.9</v>
      </c>
      <c r="F382" t="s">
        <v>3</v>
      </c>
      <c r="G382" s="1">
        <v>0.23</v>
      </c>
    </row>
    <row r="383" spans="1:7" x14ac:dyDescent="0.25">
      <c r="A383" t="str">
        <f>HYPERLINK("?pg=produkty&amp;kod=E2010-01","E2010-01")</f>
        <v>E2010-01</v>
      </c>
      <c r="B383" t="s">
        <v>296</v>
      </c>
      <c r="C383" t="s">
        <v>307</v>
      </c>
      <c r="D383" t="s">
        <v>213</v>
      </c>
      <c r="E383" s="1">
        <v>233.4</v>
      </c>
      <c r="F383" t="s">
        <v>3</v>
      </c>
      <c r="G383" s="1">
        <v>0.23</v>
      </c>
    </row>
    <row r="384" spans="1:7" x14ac:dyDescent="0.25">
      <c r="A384" t="str">
        <f>HYPERLINK("?pg=produkty&amp;kod=E2010-02","E2010-02")</f>
        <v>E2010-02</v>
      </c>
      <c r="B384" t="s">
        <v>296</v>
      </c>
      <c r="C384" t="s">
        <v>307</v>
      </c>
      <c r="D384" t="s">
        <v>214</v>
      </c>
      <c r="E384" s="1">
        <v>861.50000000000011</v>
      </c>
      <c r="F384" t="s">
        <v>3</v>
      </c>
      <c r="G384" s="1">
        <v>0.23</v>
      </c>
    </row>
    <row r="385" spans="1:7" x14ac:dyDescent="0.25">
      <c r="A385" t="str">
        <f>HYPERLINK("?pg=produkty&amp;kod=E2015-01","E2015-01")</f>
        <v>E2015-01</v>
      </c>
      <c r="B385" t="s">
        <v>296</v>
      </c>
      <c r="C385" t="s">
        <v>308</v>
      </c>
      <c r="D385" t="s">
        <v>199</v>
      </c>
      <c r="E385" s="1">
        <v>310.40000000000003</v>
      </c>
      <c r="F385" t="s">
        <v>3</v>
      </c>
      <c r="G385" s="1">
        <v>0.23</v>
      </c>
    </row>
    <row r="386" spans="1:7" x14ac:dyDescent="0.25">
      <c r="A386" t="str">
        <f>HYPERLINK("?pg=produkty&amp;kod=E2015-02","E2015-02")</f>
        <v>E2015-02</v>
      </c>
      <c r="B386" t="s">
        <v>296</v>
      </c>
      <c r="C386" t="s">
        <v>308</v>
      </c>
      <c r="D386" t="s">
        <v>245</v>
      </c>
      <c r="E386" s="1">
        <v>1176.1000000000001</v>
      </c>
      <c r="F386" t="s">
        <v>3</v>
      </c>
      <c r="G386" s="1">
        <v>0.23</v>
      </c>
    </row>
    <row r="387" spans="1:7" x14ac:dyDescent="0.25">
      <c r="A387" t="str">
        <f>HYPERLINK("?pg=produkty&amp;kod=E2050-01","E2050-01")</f>
        <v>E2050-01</v>
      </c>
      <c r="B387" t="s">
        <v>296</v>
      </c>
      <c r="C387" t="s">
        <v>309</v>
      </c>
      <c r="D387" t="s">
        <v>164</v>
      </c>
      <c r="E387" s="1">
        <v>249.9</v>
      </c>
      <c r="F387" t="s">
        <v>3</v>
      </c>
      <c r="G387" s="1">
        <v>0.23</v>
      </c>
    </row>
    <row r="388" spans="1:7" x14ac:dyDescent="0.25">
      <c r="A388" t="str">
        <f>HYPERLINK("?pg=produkty&amp;kod=E2050-02","E2050-02")</f>
        <v>E2050-02</v>
      </c>
      <c r="B388" t="s">
        <v>296</v>
      </c>
      <c r="C388" t="s">
        <v>309</v>
      </c>
      <c r="D388" t="s">
        <v>264</v>
      </c>
      <c r="E388" s="1">
        <v>937.40000000000009</v>
      </c>
      <c r="F388" t="s">
        <v>3</v>
      </c>
      <c r="G388" s="1">
        <v>0.23</v>
      </c>
    </row>
    <row r="389" spans="1:7" x14ac:dyDescent="0.25">
      <c r="A389" t="str">
        <f>HYPERLINK("?pg=produkty&amp;kod=E2060-01","E2060-01")</f>
        <v>E2060-01</v>
      </c>
      <c r="B389" t="s">
        <v>296</v>
      </c>
      <c r="C389" t="s">
        <v>310</v>
      </c>
      <c r="D389" t="s">
        <v>198</v>
      </c>
      <c r="E389" s="1">
        <v>279.60000000000002</v>
      </c>
      <c r="F389" t="s">
        <v>3</v>
      </c>
      <c r="G389" s="1">
        <v>0.23</v>
      </c>
    </row>
    <row r="390" spans="1:7" x14ac:dyDescent="0.25">
      <c r="A390" t="str">
        <f>HYPERLINK("?pg=produkty&amp;kod=E2060-02","E2060-02")</f>
        <v>E2060-02</v>
      </c>
      <c r="B390" t="s">
        <v>296</v>
      </c>
      <c r="C390" t="s">
        <v>310</v>
      </c>
      <c r="D390" t="s">
        <v>199</v>
      </c>
      <c r="E390" s="1">
        <v>1060.6000000000001</v>
      </c>
      <c r="F390" t="s">
        <v>3</v>
      </c>
      <c r="G390" s="1">
        <v>0.23</v>
      </c>
    </row>
    <row r="391" spans="1:7" x14ac:dyDescent="0.25">
      <c r="A391" t="str">
        <f>HYPERLINK("?pg=produkty&amp;kod=E2080-01","E2080-01")</f>
        <v>E2080-01</v>
      </c>
      <c r="B391" t="s">
        <v>296</v>
      </c>
      <c r="C391" t="s">
        <v>311</v>
      </c>
      <c r="D391" t="s">
        <v>163</v>
      </c>
      <c r="E391" s="1">
        <v>249.9</v>
      </c>
      <c r="F391" t="s">
        <v>3</v>
      </c>
      <c r="G391" s="1">
        <v>0.23</v>
      </c>
    </row>
    <row r="392" spans="1:7" x14ac:dyDescent="0.25">
      <c r="A392" t="str">
        <f>HYPERLINK("?pg=produkty&amp;kod=E2080-02","E2080-02")</f>
        <v>E2080-02</v>
      </c>
      <c r="B392" t="s">
        <v>296</v>
      </c>
      <c r="C392" t="s">
        <v>311</v>
      </c>
      <c r="D392" t="s">
        <v>164</v>
      </c>
      <c r="E392" s="1">
        <v>937.40000000000009</v>
      </c>
      <c r="F392" t="s">
        <v>3</v>
      </c>
      <c r="G392" s="1">
        <v>0.23</v>
      </c>
    </row>
    <row r="393" spans="1:7" x14ac:dyDescent="0.25">
      <c r="A393" t="str">
        <f>HYPERLINK("?pg=produkty&amp;kod=E2090-01","E2090-01")</f>
        <v>E2090-01</v>
      </c>
      <c r="B393" t="s">
        <v>296</v>
      </c>
      <c r="C393" t="s">
        <v>312</v>
      </c>
      <c r="D393" t="s">
        <v>163</v>
      </c>
      <c r="E393" s="1">
        <v>249.9</v>
      </c>
      <c r="F393" t="s">
        <v>3</v>
      </c>
      <c r="G393" s="1">
        <v>0.23</v>
      </c>
    </row>
    <row r="394" spans="1:7" x14ac:dyDescent="0.25">
      <c r="A394" t="str">
        <f>HYPERLINK("?pg=produkty&amp;kod=E2090-02","E2090-02")</f>
        <v>E2090-02</v>
      </c>
      <c r="B394" t="s">
        <v>296</v>
      </c>
      <c r="C394" t="s">
        <v>312</v>
      </c>
      <c r="D394" t="s">
        <v>164</v>
      </c>
      <c r="E394" s="1">
        <v>937.40000000000009</v>
      </c>
      <c r="F394" t="s">
        <v>3</v>
      </c>
      <c r="G394" s="1">
        <v>0.23</v>
      </c>
    </row>
    <row r="395" spans="1:7" x14ac:dyDescent="0.25">
      <c r="A395" t="str">
        <f>HYPERLINK("?pg=produkty&amp;kod=E2109-01","E2109-01")</f>
        <v>E2109-01</v>
      </c>
      <c r="B395" t="s">
        <v>296</v>
      </c>
      <c r="C395" t="s">
        <v>313</v>
      </c>
      <c r="D395" t="s">
        <v>164</v>
      </c>
      <c r="E395" s="1">
        <v>279.60000000000002</v>
      </c>
      <c r="F395" t="s">
        <v>3</v>
      </c>
      <c r="G395" s="1">
        <v>0.23</v>
      </c>
    </row>
    <row r="396" spans="1:7" x14ac:dyDescent="0.25">
      <c r="A396" t="str">
        <f>HYPERLINK("?pg=produkty&amp;kod=E2109-02","E2109-02")</f>
        <v>E2109-02</v>
      </c>
      <c r="B396" t="s">
        <v>296</v>
      </c>
      <c r="C396" t="s">
        <v>313</v>
      </c>
      <c r="D396" t="s">
        <v>264</v>
      </c>
      <c r="E396" s="1">
        <v>1060.6000000000001</v>
      </c>
      <c r="F396" t="s">
        <v>3</v>
      </c>
      <c r="G396" s="1">
        <v>0.23</v>
      </c>
    </row>
    <row r="397" spans="1:7" x14ac:dyDescent="0.25">
      <c r="A397" t="str">
        <f>HYPERLINK("?pg=produkty&amp;kod=E2110-01","E2110-01")</f>
        <v>E2110-01</v>
      </c>
      <c r="B397" t="s">
        <v>296</v>
      </c>
      <c r="C397" t="s">
        <v>314</v>
      </c>
      <c r="D397" t="s">
        <v>198</v>
      </c>
      <c r="E397" s="1">
        <v>310.40000000000003</v>
      </c>
      <c r="F397" t="s">
        <v>3</v>
      </c>
      <c r="G397" s="1">
        <v>0.23</v>
      </c>
    </row>
    <row r="398" spans="1:7" x14ac:dyDescent="0.25">
      <c r="A398" t="str">
        <f>HYPERLINK("?pg=produkty&amp;kod=E2110-02","E2110-02")</f>
        <v>E2110-02</v>
      </c>
      <c r="B398" t="s">
        <v>296</v>
      </c>
      <c r="C398" t="s">
        <v>314</v>
      </c>
      <c r="D398" t="s">
        <v>199</v>
      </c>
      <c r="E398" s="1">
        <v>1198.1000000000001</v>
      </c>
      <c r="F398" t="s">
        <v>3</v>
      </c>
      <c r="G398" s="1">
        <v>0.23</v>
      </c>
    </row>
    <row r="399" spans="1:7" x14ac:dyDescent="0.25">
      <c r="A399" t="str">
        <f>HYPERLINK("?pg=produkty&amp;kod=E2115-01","E2115-01")</f>
        <v>E2115-01</v>
      </c>
      <c r="B399" t="s">
        <v>296</v>
      </c>
      <c r="C399" t="s">
        <v>315</v>
      </c>
      <c r="D399" t="s">
        <v>219</v>
      </c>
      <c r="E399" s="1">
        <v>279.60000000000002</v>
      </c>
      <c r="F399" t="s">
        <v>3</v>
      </c>
      <c r="G399" s="1">
        <v>0.23</v>
      </c>
    </row>
    <row r="400" spans="1:7" x14ac:dyDescent="0.25">
      <c r="A400" t="str">
        <f>HYPERLINK("?pg=produkty&amp;kod=E2115-02","E2115-02")</f>
        <v>E2115-02</v>
      </c>
      <c r="B400" t="s">
        <v>296</v>
      </c>
      <c r="C400" t="s">
        <v>315</v>
      </c>
      <c r="D400" t="s">
        <v>198</v>
      </c>
      <c r="E400" s="1">
        <v>1060.6000000000001</v>
      </c>
      <c r="F400" t="s">
        <v>3</v>
      </c>
      <c r="G400" s="1">
        <v>0.23</v>
      </c>
    </row>
    <row r="401" spans="1:7" x14ac:dyDescent="0.25">
      <c r="A401" t="str">
        <f>HYPERLINK("?pg=produkty&amp;kod=E2116-01","E2116-01")</f>
        <v>E2116-01</v>
      </c>
      <c r="B401" t="s">
        <v>296</v>
      </c>
      <c r="C401" t="s">
        <v>316</v>
      </c>
      <c r="D401" t="s">
        <v>213</v>
      </c>
      <c r="E401" s="1">
        <v>387.40000000000003</v>
      </c>
      <c r="F401" t="s">
        <v>3</v>
      </c>
      <c r="G401" s="1">
        <v>0.23</v>
      </c>
    </row>
    <row r="402" spans="1:7" x14ac:dyDescent="0.25">
      <c r="A402" t="str">
        <f>HYPERLINK("?pg=produkty&amp;kod=E2116-02","E2116-02")</f>
        <v>E2116-02</v>
      </c>
      <c r="B402" t="s">
        <v>296</v>
      </c>
      <c r="C402" t="s">
        <v>317</v>
      </c>
      <c r="D402" t="s">
        <v>214</v>
      </c>
      <c r="E402" s="1">
        <v>1481.9</v>
      </c>
      <c r="F402" t="s">
        <v>3</v>
      </c>
      <c r="G402" s="1">
        <v>0.23</v>
      </c>
    </row>
    <row r="403" spans="1:7" x14ac:dyDescent="0.25">
      <c r="A403" t="str">
        <f>HYPERLINK("?pg=produkty&amp;kod=E2118-01","E2118-01")</f>
        <v>E2118-01</v>
      </c>
      <c r="B403" t="s">
        <v>296</v>
      </c>
      <c r="C403" t="s">
        <v>318</v>
      </c>
      <c r="D403" t="s">
        <v>198</v>
      </c>
      <c r="E403" s="1">
        <v>279.60000000000002</v>
      </c>
      <c r="F403" t="s">
        <v>3</v>
      </c>
      <c r="G403" s="1">
        <v>0.23</v>
      </c>
    </row>
    <row r="404" spans="1:7" x14ac:dyDescent="0.25">
      <c r="A404" t="str">
        <f>HYPERLINK("?pg=produkty&amp;kod=E2118-02","E2118-02")</f>
        <v>E2118-02</v>
      </c>
      <c r="B404" t="s">
        <v>296</v>
      </c>
      <c r="C404" t="s">
        <v>318</v>
      </c>
      <c r="D404" t="s">
        <v>199</v>
      </c>
      <c r="E404" s="1">
        <v>1060.6000000000001</v>
      </c>
      <c r="F404" t="s">
        <v>3</v>
      </c>
      <c r="G404" s="1">
        <v>0.23</v>
      </c>
    </row>
    <row r="405" spans="1:7" x14ac:dyDescent="0.25">
      <c r="A405" t="str">
        <f>HYPERLINK("?pg=produkty&amp;kod=E2125-01","E2125-01")</f>
        <v>E2125-01</v>
      </c>
      <c r="B405" t="s">
        <v>296</v>
      </c>
      <c r="C405" t="s">
        <v>319</v>
      </c>
      <c r="D405" t="s">
        <v>232</v>
      </c>
      <c r="E405" s="1">
        <v>747.1</v>
      </c>
      <c r="F405" t="s">
        <v>3</v>
      </c>
      <c r="G405" s="1">
        <v>0.23</v>
      </c>
    </row>
    <row r="406" spans="1:7" x14ac:dyDescent="0.25">
      <c r="A406" t="str">
        <f>HYPERLINK("?pg=produkty&amp;kod=E2125-02","E2125-02")</f>
        <v>E2125-02</v>
      </c>
      <c r="B406" t="s">
        <v>296</v>
      </c>
      <c r="C406" t="s">
        <v>319</v>
      </c>
      <c r="D406" t="s">
        <v>298</v>
      </c>
      <c r="E406" s="1">
        <v>2331.1000000000004</v>
      </c>
      <c r="F406" t="s">
        <v>3</v>
      </c>
      <c r="G406" s="1">
        <v>0.23</v>
      </c>
    </row>
    <row r="407" spans="1:7" x14ac:dyDescent="0.25">
      <c r="A407" t="str">
        <f>HYPERLINK("?pg=produkty&amp;kod=E2126-01","E2126-01")</f>
        <v>E2126-01</v>
      </c>
      <c r="B407" t="s">
        <v>296</v>
      </c>
      <c r="C407" t="s">
        <v>320</v>
      </c>
      <c r="D407" t="s">
        <v>232</v>
      </c>
      <c r="E407" s="1">
        <v>977.00000000000011</v>
      </c>
      <c r="F407" t="s">
        <v>3</v>
      </c>
      <c r="G407" s="1">
        <v>0.23</v>
      </c>
    </row>
    <row r="408" spans="1:7" x14ac:dyDescent="0.25">
      <c r="A408" t="str">
        <f>HYPERLINK("?pg=produkty&amp;kod=E2126-02","E2126-02")</f>
        <v>E2126-02</v>
      </c>
      <c r="B408" t="s">
        <v>296</v>
      </c>
      <c r="C408" t="s">
        <v>320</v>
      </c>
      <c r="D408" t="s">
        <v>298</v>
      </c>
      <c r="E408" s="1">
        <v>3081.3</v>
      </c>
      <c r="F408" t="s">
        <v>3</v>
      </c>
      <c r="G408" s="1">
        <v>0.23</v>
      </c>
    </row>
    <row r="409" spans="1:7" x14ac:dyDescent="0.25">
      <c r="A409" t="str">
        <f>HYPERLINK("?pg=produkty&amp;kod=E2135-01","E2135-01")</f>
        <v>E2135-01</v>
      </c>
      <c r="B409" t="s">
        <v>296</v>
      </c>
      <c r="C409" t="s">
        <v>321</v>
      </c>
      <c r="D409" t="s">
        <v>213</v>
      </c>
      <c r="E409" s="1">
        <v>242.20000000000002</v>
      </c>
      <c r="F409" t="s">
        <v>3</v>
      </c>
      <c r="G409" s="1">
        <v>0.23</v>
      </c>
    </row>
    <row r="410" spans="1:7" x14ac:dyDescent="0.25">
      <c r="A410" t="str">
        <f>HYPERLINK("?pg=produkty&amp;kod=E2135-02","E2135-02")</f>
        <v>E2135-02</v>
      </c>
      <c r="B410" t="s">
        <v>296</v>
      </c>
      <c r="C410" t="s">
        <v>321</v>
      </c>
      <c r="D410" t="s">
        <v>214</v>
      </c>
      <c r="E410" s="1">
        <v>884.6</v>
      </c>
      <c r="F410" t="s">
        <v>3</v>
      </c>
      <c r="G410" s="1">
        <v>0.23</v>
      </c>
    </row>
    <row r="411" spans="1:7" x14ac:dyDescent="0.25">
      <c r="A411" t="str">
        <f>HYPERLINK("?pg=produkty&amp;kod=E2140-01","E2140-01")</f>
        <v>E2140-01</v>
      </c>
      <c r="B411" t="s">
        <v>296</v>
      </c>
      <c r="C411" t="s">
        <v>322</v>
      </c>
      <c r="D411" t="s">
        <v>213</v>
      </c>
      <c r="E411" s="1">
        <v>341.20000000000005</v>
      </c>
      <c r="F411" t="s">
        <v>3</v>
      </c>
      <c r="G411" s="1">
        <v>0.23</v>
      </c>
    </row>
    <row r="412" spans="1:7" x14ac:dyDescent="0.25">
      <c r="A412" t="str">
        <f>HYPERLINK("?pg=produkty&amp;kod=E2140-02","E2140-02")</f>
        <v>E2140-02</v>
      </c>
      <c r="B412" t="s">
        <v>296</v>
      </c>
      <c r="C412" t="s">
        <v>322</v>
      </c>
      <c r="D412" t="s">
        <v>214</v>
      </c>
      <c r="E412" s="1">
        <v>1305.9000000000001</v>
      </c>
      <c r="F412" t="s">
        <v>3</v>
      </c>
      <c r="G412" s="1">
        <v>0.23</v>
      </c>
    </row>
    <row r="413" spans="1:7" x14ac:dyDescent="0.25">
      <c r="A413" t="str">
        <f>HYPERLINK("?pg=produkty&amp;kod=E2145-01","E2145-01")</f>
        <v>E2145-01</v>
      </c>
      <c r="B413" t="s">
        <v>296</v>
      </c>
      <c r="C413" t="s">
        <v>323</v>
      </c>
      <c r="D413" t="s">
        <v>163</v>
      </c>
      <c r="E413" s="1">
        <v>233.4</v>
      </c>
      <c r="F413" t="s">
        <v>3</v>
      </c>
      <c r="G413" s="1">
        <v>0.23</v>
      </c>
    </row>
    <row r="414" spans="1:7" x14ac:dyDescent="0.25">
      <c r="A414" t="str">
        <f>HYPERLINK("?pg=produkty&amp;kod=E2145-02","E2145-02")</f>
        <v>E2145-02</v>
      </c>
      <c r="B414" t="s">
        <v>296</v>
      </c>
      <c r="C414" t="s">
        <v>323</v>
      </c>
      <c r="D414" t="s">
        <v>164</v>
      </c>
      <c r="E414" s="1">
        <v>854.90000000000009</v>
      </c>
      <c r="F414" t="s">
        <v>3</v>
      </c>
      <c r="G414" s="1">
        <v>0.23</v>
      </c>
    </row>
    <row r="415" spans="1:7" x14ac:dyDescent="0.25">
      <c r="A415" t="str">
        <f>HYPERLINK("?pg=produkty&amp;kod=E2150-01","E2150-01")</f>
        <v>E2150-01</v>
      </c>
      <c r="B415" t="s">
        <v>296</v>
      </c>
      <c r="C415" t="s">
        <v>324</v>
      </c>
      <c r="D415" t="s">
        <v>164</v>
      </c>
      <c r="E415" s="1">
        <v>233.4</v>
      </c>
      <c r="F415" t="s">
        <v>3</v>
      </c>
      <c r="G415" s="1">
        <v>0.23</v>
      </c>
    </row>
    <row r="416" spans="1:7" x14ac:dyDescent="0.25">
      <c r="A416" t="str">
        <f>HYPERLINK("?pg=produkty&amp;kod=E2150-02","E2150-02")</f>
        <v>E2150-02</v>
      </c>
      <c r="B416" t="s">
        <v>296</v>
      </c>
      <c r="C416" t="s">
        <v>324</v>
      </c>
      <c r="D416" t="s">
        <v>264</v>
      </c>
      <c r="E416" s="1">
        <v>854.90000000000009</v>
      </c>
      <c r="F416" t="s">
        <v>3</v>
      </c>
      <c r="G416" s="1">
        <v>0.23</v>
      </c>
    </row>
    <row r="417" spans="1:7" x14ac:dyDescent="0.25">
      <c r="A417" t="str">
        <f>HYPERLINK("?pg=produkty&amp;kod=E2160-01","E2160-01")</f>
        <v>E2160-01</v>
      </c>
      <c r="B417" t="s">
        <v>296</v>
      </c>
      <c r="C417" t="s">
        <v>325</v>
      </c>
      <c r="D417" t="s">
        <v>163</v>
      </c>
      <c r="E417" s="1">
        <v>233.4</v>
      </c>
      <c r="F417" t="s">
        <v>3</v>
      </c>
      <c r="G417" s="1">
        <v>0.23</v>
      </c>
    </row>
    <row r="418" spans="1:7" x14ac:dyDescent="0.25">
      <c r="A418" t="str">
        <f>HYPERLINK("?pg=produkty&amp;kod=E2160-02","E2160-02")</f>
        <v>E2160-02</v>
      </c>
      <c r="B418" t="s">
        <v>296</v>
      </c>
      <c r="C418" t="s">
        <v>325</v>
      </c>
      <c r="D418" t="s">
        <v>164</v>
      </c>
      <c r="E418" s="1">
        <v>854.90000000000009</v>
      </c>
      <c r="F418" t="s">
        <v>3</v>
      </c>
      <c r="G418" s="1">
        <v>0.23</v>
      </c>
    </row>
    <row r="419" spans="1:7" x14ac:dyDescent="0.25">
      <c r="A419" t="str">
        <f>HYPERLINK("?pg=produkty&amp;kod=E2170-01","E2170-01")</f>
        <v>E2170-01</v>
      </c>
      <c r="B419" t="s">
        <v>296</v>
      </c>
      <c r="C419" t="s">
        <v>326</v>
      </c>
      <c r="D419" t="s">
        <v>213</v>
      </c>
      <c r="E419" s="1">
        <v>249.9</v>
      </c>
      <c r="F419" t="s">
        <v>3</v>
      </c>
      <c r="G419" s="1">
        <v>0.23</v>
      </c>
    </row>
    <row r="420" spans="1:7" x14ac:dyDescent="0.25">
      <c r="A420" t="str">
        <f>HYPERLINK("?pg=produkty&amp;kod=E2170-02","E2170-02")</f>
        <v>E2170-02</v>
      </c>
      <c r="B420" t="s">
        <v>296</v>
      </c>
      <c r="C420" t="s">
        <v>326</v>
      </c>
      <c r="D420" t="s">
        <v>214</v>
      </c>
      <c r="E420" s="1">
        <v>937.40000000000009</v>
      </c>
      <c r="F420" t="s">
        <v>3</v>
      </c>
      <c r="G420" s="1">
        <v>0.23</v>
      </c>
    </row>
    <row r="421" spans="1:7" x14ac:dyDescent="0.25">
      <c r="A421" t="str">
        <f>HYPERLINK("?pg=produkty&amp;kod=E2180-01","E2180-01")</f>
        <v>E2180-01</v>
      </c>
      <c r="B421" t="s">
        <v>296</v>
      </c>
      <c r="C421" t="s">
        <v>327</v>
      </c>
      <c r="D421" t="s">
        <v>328</v>
      </c>
      <c r="E421" s="1">
        <v>233.4</v>
      </c>
      <c r="F421" t="s">
        <v>3</v>
      </c>
      <c r="G421" s="1">
        <v>0.23</v>
      </c>
    </row>
    <row r="422" spans="1:7" x14ac:dyDescent="0.25">
      <c r="A422" t="str">
        <f>HYPERLINK("?pg=produkty&amp;kod=E2180-02","E2180-02")</f>
        <v>E2180-02</v>
      </c>
      <c r="B422" t="s">
        <v>296</v>
      </c>
      <c r="C422" t="s">
        <v>327</v>
      </c>
      <c r="D422" t="s">
        <v>329</v>
      </c>
      <c r="E422" s="1">
        <v>854.90000000000009</v>
      </c>
      <c r="F422" t="s">
        <v>3</v>
      </c>
      <c r="G422" s="1">
        <v>0.23</v>
      </c>
    </row>
    <row r="423" spans="1:7" x14ac:dyDescent="0.25">
      <c r="A423" t="str">
        <f>HYPERLINK("?pg=produkty&amp;kod=E2190-01","E2190-01")</f>
        <v>E2190-01</v>
      </c>
      <c r="B423" t="s">
        <v>296</v>
      </c>
      <c r="C423" t="s">
        <v>330</v>
      </c>
      <c r="D423" t="s">
        <v>163</v>
      </c>
      <c r="E423" s="1">
        <v>341.20000000000005</v>
      </c>
      <c r="F423" t="s">
        <v>3</v>
      </c>
      <c r="G423" s="1">
        <v>0.23</v>
      </c>
    </row>
    <row r="424" spans="1:7" x14ac:dyDescent="0.25">
      <c r="A424" t="str">
        <f>HYPERLINK("?pg=produkty&amp;kod=E2190-02","E2190-02")</f>
        <v>E2190-02</v>
      </c>
      <c r="B424" t="s">
        <v>296</v>
      </c>
      <c r="C424" t="s">
        <v>330</v>
      </c>
      <c r="D424" t="s">
        <v>164</v>
      </c>
      <c r="E424" s="1">
        <v>1305.9000000000001</v>
      </c>
      <c r="F424" t="s">
        <v>3</v>
      </c>
      <c r="G424" s="1">
        <v>0.23</v>
      </c>
    </row>
    <row r="425" spans="1:7" x14ac:dyDescent="0.25">
      <c r="A425" t="str">
        <f>HYPERLINK("?pg=produkty&amp;kod=E2200-01","E2200-01")</f>
        <v>E2200-01</v>
      </c>
      <c r="B425" t="s">
        <v>296</v>
      </c>
      <c r="C425" t="s">
        <v>331</v>
      </c>
      <c r="D425" t="s">
        <v>198</v>
      </c>
      <c r="E425" s="1">
        <v>249.9</v>
      </c>
      <c r="F425" t="s">
        <v>3</v>
      </c>
      <c r="G425" s="1">
        <v>0.23</v>
      </c>
    </row>
    <row r="426" spans="1:7" x14ac:dyDescent="0.25">
      <c r="A426" t="str">
        <f>HYPERLINK("?pg=produkty&amp;kod=E2200-02","E2200-02")</f>
        <v>E2200-02</v>
      </c>
      <c r="B426" t="s">
        <v>296</v>
      </c>
      <c r="C426" t="s">
        <v>331</v>
      </c>
      <c r="D426" t="s">
        <v>199</v>
      </c>
      <c r="E426" s="1">
        <v>937.40000000000009</v>
      </c>
      <c r="F426" t="s">
        <v>3</v>
      </c>
      <c r="G426" s="1">
        <v>0.23</v>
      </c>
    </row>
    <row r="427" spans="1:7" x14ac:dyDescent="0.25">
      <c r="A427" t="str">
        <f>HYPERLINK("?pg=produkty&amp;kod=E2220-01","E2220-01")</f>
        <v>E2220-01</v>
      </c>
      <c r="B427" t="s">
        <v>296</v>
      </c>
      <c r="C427" t="s">
        <v>332</v>
      </c>
      <c r="D427" t="s">
        <v>164</v>
      </c>
      <c r="E427" s="1">
        <v>233.4</v>
      </c>
      <c r="F427" t="s">
        <v>3</v>
      </c>
      <c r="G427" s="1">
        <v>0.23</v>
      </c>
    </row>
    <row r="428" spans="1:7" x14ac:dyDescent="0.25">
      <c r="A428" t="str">
        <f>HYPERLINK("?pg=produkty&amp;kod=E2220-02","E2220-02")</f>
        <v>E2220-02</v>
      </c>
      <c r="B428" t="s">
        <v>296</v>
      </c>
      <c r="C428" t="s">
        <v>332</v>
      </c>
      <c r="D428" t="s">
        <v>264</v>
      </c>
      <c r="E428" s="1">
        <v>854.90000000000009</v>
      </c>
      <c r="F428" t="s">
        <v>3</v>
      </c>
      <c r="G428" s="1">
        <v>0.23</v>
      </c>
    </row>
    <row r="429" spans="1:7" x14ac:dyDescent="0.25">
      <c r="A429" t="str">
        <f>HYPERLINK("?pg=produkty&amp;kod=E2240-01","E2240-01")</f>
        <v>E2240-01</v>
      </c>
      <c r="B429" t="s">
        <v>296</v>
      </c>
      <c r="C429" t="s">
        <v>333</v>
      </c>
      <c r="D429" t="s">
        <v>199</v>
      </c>
      <c r="E429" s="1">
        <v>249.9</v>
      </c>
      <c r="F429" t="s">
        <v>3</v>
      </c>
      <c r="G429" s="1">
        <v>0.23</v>
      </c>
    </row>
    <row r="430" spans="1:7" x14ac:dyDescent="0.25">
      <c r="A430" t="str">
        <f>HYPERLINK("?pg=produkty&amp;kod=E2240-02","E2240-02")</f>
        <v>E2240-02</v>
      </c>
      <c r="B430" t="s">
        <v>296</v>
      </c>
      <c r="C430" t="s">
        <v>333</v>
      </c>
      <c r="D430" t="s">
        <v>245</v>
      </c>
      <c r="E430" s="1">
        <v>937.40000000000009</v>
      </c>
      <c r="F430" t="s">
        <v>3</v>
      </c>
      <c r="G430" s="1">
        <v>0.23</v>
      </c>
    </row>
    <row r="431" spans="1:7" x14ac:dyDescent="0.25">
      <c r="A431" t="str">
        <f>HYPERLINK("?pg=produkty&amp;kod=E2250-01","E2250-01")</f>
        <v>E2250-01</v>
      </c>
      <c r="B431" t="s">
        <v>296</v>
      </c>
      <c r="C431" t="s">
        <v>334</v>
      </c>
      <c r="D431" t="s">
        <v>213</v>
      </c>
      <c r="E431" s="1">
        <v>233.4</v>
      </c>
      <c r="F431" t="s">
        <v>3</v>
      </c>
      <c r="G431" s="1">
        <v>0.23</v>
      </c>
    </row>
    <row r="432" spans="1:7" x14ac:dyDescent="0.25">
      <c r="A432" t="str">
        <f>HYPERLINK("?pg=produkty&amp;kod=E2250-02","E2250-02")</f>
        <v>E2250-02</v>
      </c>
      <c r="B432" t="s">
        <v>296</v>
      </c>
      <c r="C432" t="s">
        <v>334</v>
      </c>
      <c r="D432" t="s">
        <v>214</v>
      </c>
      <c r="E432" s="1">
        <v>854.90000000000009</v>
      </c>
      <c r="F432" t="s">
        <v>3</v>
      </c>
      <c r="G432" s="1">
        <v>0.23</v>
      </c>
    </row>
    <row r="433" spans="1:7" x14ac:dyDescent="0.25">
      <c r="A433" t="str">
        <f>HYPERLINK("?pg=produkty&amp;kod=E2260-01","E2260-01")</f>
        <v>E2260-01</v>
      </c>
      <c r="B433" t="s">
        <v>296</v>
      </c>
      <c r="C433" t="s">
        <v>335</v>
      </c>
      <c r="D433" t="s">
        <v>163</v>
      </c>
      <c r="E433" s="1">
        <v>233.4</v>
      </c>
      <c r="F433" t="s">
        <v>3</v>
      </c>
      <c r="G433" s="1">
        <v>0.23</v>
      </c>
    </row>
    <row r="434" spans="1:7" x14ac:dyDescent="0.25">
      <c r="A434" t="str">
        <f>HYPERLINK("?pg=produkty&amp;kod=E2260-02","E2260-02")</f>
        <v>E2260-02</v>
      </c>
      <c r="B434" t="s">
        <v>296</v>
      </c>
      <c r="C434" t="s">
        <v>335</v>
      </c>
      <c r="D434" t="s">
        <v>164</v>
      </c>
      <c r="E434" s="1">
        <v>854.90000000000009</v>
      </c>
      <c r="F434" t="s">
        <v>3</v>
      </c>
      <c r="G434" s="1">
        <v>0.23</v>
      </c>
    </row>
    <row r="435" spans="1:7" x14ac:dyDescent="0.25">
      <c r="A435" t="str">
        <f>HYPERLINK("?pg=produkty&amp;kod=E2270-01","E2270-01")</f>
        <v>E2270-01</v>
      </c>
      <c r="B435" t="s">
        <v>296</v>
      </c>
      <c r="C435" t="s">
        <v>336</v>
      </c>
      <c r="D435" t="s">
        <v>241</v>
      </c>
      <c r="E435" s="1">
        <v>395.1</v>
      </c>
      <c r="F435" t="s">
        <v>3</v>
      </c>
      <c r="G435" s="1">
        <v>0.23</v>
      </c>
    </row>
    <row r="436" spans="1:7" x14ac:dyDescent="0.25">
      <c r="A436" t="str">
        <f>HYPERLINK("?pg=produkty&amp;kod=E2270-02","E2270-02")</f>
        <v>E2270-02</v>
      </c>
      <c r="B436" t="s">
        <v>296</v>
      </c>
      <c r="C436" t="s">
        <v>336</v>
      </c>
      <c r="D436" t="s">
        <v>242</v>
      </c>
      <c r="E436" s="1">
        <v>1605.1000000000001</v>
      </c>
      <c r="F436" t="s">
        <v>3</v>
      </c>
      <c r="G436" s="1">
        <v>0.23</v>
      </c>
    </row>
    <row r="437" spans="1:7" x14ac:dyDescent="0.25">
      <c r="A437" t="str">
        <f>HYPERLINK("?pg=produkty&amp;kod=E2280-01","E2280-01")</f>
        <v>E2280-01</v>
      </c>
      <c r="B437" t="s">
        <v>296</v>
      </c>
      <c r="C437" t="s">
        <v>337</v>
      </c>
      <c r="D437" t="s">
        <v>328</v>
      </c>
      <c r="E437" s="1">
        <v>249.9</v>
      </c>
      <c r="F437" t="s">
        <v>3</v>
      </c>
      <c r="G437" s="1">
        <v>0.23</v>
      </c>
    </row>
    <row r="438" spans="1:7" x14ac:dyDescent="0.25">
      <c r="A438" t="str">
        <f>HYPERLINK("?pg=produkty&amp;kod=E2280-02","E2280-02")</f>
        <v>E2280-02</v>
      </c>
      <c r="B438" t="s">
        <v>296</v>
      </c>
      <c r="C438" t="s">
        <v>337</v>
      </c>
      <c r="D438" t="s">
        <v>329</v>
      </c>
      <c r="E438" s="1">
        <v>937.40000000000009</v>
      </c>
      <c r="F438" t="s">
        <v>3</v>
      </c>
      <c r="G438" s="1">
        <v>0.23</v>
      </c>
    </row>
    <row r="439" spans="1:7" x14ac:dyDescent="0.25">
      <c r="A439" t="str">
        <f>HYPERLINK("?pg=produkty&amp;kod=E2281-01","E2281-01")</f>
        <v>E2281-01</v>
      </c>
      <c r="B439" t="s">
        <v>296</v>
      </c>
      <c r="C439" t="s">
        <v>338</v>
      </c>
      <c r="D439" t="s">
        <v>219</v>
      </c>
      <c r="E439" s="1">
        <v>249.9</v>
      </c>
      <c r="F439" t="s">
        <v>3</v>
      </c>
      <c r="G439" s="1">
        <v>0.23</v>
      </c>
    </row>
    <row r="440" spans="1:7" x14ac:dyDescent="0.25">
      <c r="A440" t="str">
        <f>HYPERLINK("?pg=produkty&amp;kod=E2281-02","E2281-02")</f>
        <v>E2281-02</v>
      </c>
      <c r="B440" t="s">
        <v>296</v>
      </c>
      <c r="C440" t="s">
        <v>338</v>
      </c>
      <c r="D440" t="s">
        <v>198</v>
      </c>
      <c r="E440" s="1">
        <v>937.40000000000009</v>
      </c>
      <c r="F440" t="s">
        <v>3</v>
      </c>
      <c r="G440" s="1">
        <v>0.23</v>
      </c>
    </row>
    <row r="441" spans="1:7" x14ac:dyDescent="0.25">
      <c r="A441" t="str">
        <f>HYPERLINK("?pg=produkty&amp;kod=E2283-01","E2283-01")</f>
        <v>E2283-01</v>
      </c>
      <c r="B441" t="s">
        <v>296</v>
      </c>
      <c r="C441" t="s">
        <v>339</v>
      </c>
      <c r="D441" t="s">
        <v>219</v>
      </c>
      <c r="E441" s="1">
        <v>249.9</v>
      </c>
      <c r="F441" t="s">
        <v>3</v>
      </c>
      <c r="G441" s="1">
        <v>0.23</v>
      </c>
    </row>
    <row r="442" spans="1:7" x14ac:dyDescent="0.25">
      <c r="A442" t="str">
        <f>HYPERLINK("?pg=produkty&amp;kod=E2283-02","E2283-02")</f>
        <v>E2283-02</v>
      </c>
      <c r="B442" t="s">
        <v>296</v>
      </c>
      <c r="C442" t="s">
        <v>339</v>
      </c>
      <c r="D442" t="s">
        <v>198</v>
      </c>
      <c r="E442" s="1">
        <v>937.40000000000009</v>
      </c>
      <c r="F442" t="s">
        <v>3</v>
      </c>
      <c r="G442" s="1">
        <v>0.23</v>
      </c>
    </row>
    <row r="443" spans="1:7" x14ac:dyDescent="0.25">
      <c r="A443" t="str">
        <f>HYPERLINK("?pg=produkty&amp;kod=E2284-01","E2284-01")</f>
        <v>E2284-01</v>
      </c>
      <c r="B443" t="s">
        <v>296</v>
      </c>
      <c r="C443" t="s">
        <v>340</v>
      </c>
      <c r="D443" t="s">
        <v>241</v>
      </c>
      <c r="E443" s="1">
        <v>249.9</v>
      </c>
      <c r="F443" t="s">
        <v>3</v>
      </c>
      <c r="G443" s="1">
        <v>0.23</v>
      </c>
    </row>
    <row r="444" spans="1:7" x14ac:dyDescent="0.25">
      <c r="A444" t="str">
        <f>HYPERLINK("?pg=produkty&amp;kod=E2284-02","E2284-02")</f>
        <v>E2284-02</v>
      </c>
      <c r="B444" t="s">
        <v>296</v>
      </c>
      <c r="C444" t="s">
        <v>340</v>
      </c>
      <c r="D444" t="s">
        <v>242</v>
      </c>
      <c r="E444" s="1">
        <v>937.40000000000009</v>
      </c>
      <c r="F444" t="s">
        <v>3</v>
      </c>
      <c r="G444" s="1">
        <v>0.23</v>
      </c>
    </row>
    <row r="445" spans="1:7" x14ac:dyDescent="0.25">
      <c r="A445" t="str">
        <f>HYPERLINK("?pg=produkty&amp;kod=E2288-01","E2288-01")</f>
        <v>E2288-01</v>
      </c>
      <c r="B445" t="s">
        <v>296</v>
      </c>
      <c r="C445" t="s">
        <v>341</v>
      </c>
      <c r="D445" t="s">
        <v>198</v>
      </c>
      <c r="E445" s="1">
        <v>249.9</v>
      </c>
      <c r="F445" t="s">
        <v>3</v>
      </c>
      <c r="G445" s="1">
        <v>0.23</v>
      </c>
    </row>
    <row r="446" spans="1:7" x14ac:dyDescent="0.25">
      <c r="A446" t="str">
        <f>HYPERLINK("?pg=produkty&amp;kod=E2288-02","E2288-02")</f>
        <v>E2288-02</v>
      </c>
      <c r="B446" t="s">
        <v>296</v>
      </c>
      <c r="C446" t="s">
        <v>341</v>
      </c>
      <c r="D446" t="s">
        <v>199</v>
      </c>
      <c r="E446" s="1">
        <v>937.40000000000009</v>
      </c>
      <c r="F446" t="s">
        <v>3</v>
      </c>
      <c r="G446" s="1">
        <v>0.23</v>
      </c>
    </row>
    <row r="447" spans="1:7" x14ac:dyDescent="0.25">
      <c r="A447" t="str">
        <f>HYPERLINK("?pg=produkty&amp;kod=E2289-01","E2289-01")</f>
        <v>E2289-01</v>
      </c>
      <c r="B447" t="s">
        <v>296</v>
      </c>
      <c r="C447" t="s">
        <v>342</v>
      </c>
      <c r="D447" t="s">
        <v>241</v>
      </c>
      <c r="E447" s="1">
        <v>249.9</v>
      </c>
      <c r="F447" t="s">
        <v>3</v>
      </c>
      <c r="G447" s="1">
        <v>0.23</v>
      </c>
    </row>
    <row r="448" spans="1:7" x14ac:dyDescent="0.25">
      <c r="A448" t="str">
        <f>HYPERLINK("?pg=produkty&amp;kod=E2289-02","E2289-02")</f>
        <v>E2289-02</v>
      </c>
      <c r="B448" t="s">
        <v>296</v>
      </c>
      <c r="C448" t="s">
        <v>342</v>
      </c>
      <c r="D448" t="s">
        <v>242</v>
      </c>
      <c r="E448" s="1">
        <v>937.40000000000009</v>
      </c>
      <c r="F448" t="s">
        <v>3</v>
      </c>
      <c r="G448" s="1">
        <v>0.23</v>
      </c>
    </row>
    <row r="449" spans="1:7" x14ac:dyDescent="0.25">
      <c r="A449" t="str">
        <f>HYPERLINK("?pg=produkty&amp;kod=E2290-01","E2290-01")</f>
        <v>E2290-01</v>
      </c>
      <c r="B449" t="s">
        <v>296</v>
      </c>
      <c r="C449" t="s">
        <v>343</v>
      </c>
      <c r="D449" t="s">
        <v>199</v>
      </c>
      <c r="E449" s="1">
        <v>249.9</v>
      </c>
      <c r="F449" t="s">
        <v>3</v>
      </c>
      <c r="G449" s="1">
        <v>0.23</v>
      </c>
    </row>
    <row r="450" spans="1:7" x14ac:dyDescent="0.25">
      <c r="A450" t="str">
        <f>HYPERLINK("?pg=produkty&amp;kod=E2290-02","E2290-02")</f>
        <v>E2290-02</v>
      </c>
      <c r="B450" t="s">
        <v>296</v>
      </c>
      <c r="C450" t="s">
        <v>343</v>
      </c>
      <c r="D450" t="s">
        <v>245</v>
      </c>
      <c r="E450" s="1">
        <v>937.40000000000009</v>
      </c>
      <c r="F450" t="s">
        <v>3</v>
      </c>
      <c r="G450" s="1">
        <v>0.23</v>
      </c>
    </row>
    <row r="451" spans="1:7" x14ac:dyDescent="0.25">
      <c r="A451" t="str">
        <f>HYPERLINK("?pg=produkty&amp;kod=E2291-01","E2291-01")</f>
        <v>E2291-01</v>
      </c>
      <c r="B451" t="s">
        <v>296</v>
      </c>
      <c r="C451" t="s">
        <v>344</v>
      </c>
      <c r="D451" t="s">
        <v>219</v>
      </c>
      <c r="E451" s="1">
        <v>249.9</v>
      </c>
      <c r="F451" t="s">
        <v>3</v>
      </c>
      <c r="G451" s="1">
        <v>0.23</v>
      </c>
    </row>
    <row r="452" spans="1:7" x14ac:dyDescent="0.25">
      <c r="A452" t="str">
        <f>HYPERLINK("?pg=produkty&amp;kod=E2291-02","E2291-02")</f>
        <v>E2291-02</v>
      </c>
      <c r="B452" t="s">
        <v>296</v>
      </c>
      <c r="C452" t="s">
        <v>344</v>
      </c>
      <c r="D452" t="s">
        <v>198</v>
      </c>
      <c r="E452" s="1">
        <v>937.40000000000009</v>
      </c>
      <c r="F452" t="s">
        <v>3</v>
      </c>
      <c r="G452" s="1">
        <v>0.23</v>
      </c>
    </row>
    <row r="453" spans="1:7" x14ac:dyDescent="0.25">
      <c r="A453" t="str">
        <f>HYPERLINK("?pg=produkty&amp;kod=E2292-01","E2292-01")</f>
        <v>E2292-01</v>
      </c>
      <c r="B453" t="s">
        <v>296</v>
      </c>
      <c r="C453" t="s">
        <v>345</v>
      </c>
      <c r="D453" t="s">
        <v>198</v>
      </c>
      <c r="E453" s="1">
        <v>249.9</v>
      </c>
      <c r="F453" t="s">
        <v>3</v>
      </c>
      <c r="G453" s="1">
        <v>0.23</v>
      </c>
    </row>
    <row r="454" spans="1:7" x14ac:dyDescent="0.25">
      <c r="A454" t="str">
        <f>HYPERLINK("?pg=produkty&amp;kod=E2292-02","E2292-02")</f>
        <v>E2292-02</v>
      </c>
      <c r="B454" t="s">
        <v>296</v>
      </c>
      <c r="C454" t="s">
        <v>345</v>
      </c>
      <c r="D454" t="s">
        <v>199</v>
      </c>
      <c r="E454" s="1">
        <v>937.40000000000009</v>
      </c>
      <c r="F454" t="s">
        <v>3</v>
      </c>
      <c r="G454" s="1">
        <v>0.23</v>
      </c>
    </row>
    <row r="455" spans="1:7" x14ac:dyDescent="0.25">
      <c r="A455" t="str">
        <f>HYPERLINK("?pg=produkty&amp;kod=E2293-01","E2293-01")</f>
        <v>E2293-01</v>
      </c>
      <c r="B455" t="s">
        <v>296</v>
      </c>
      <c r="C455" t="s">
        <v>346</v>
      </c>
      <c r="D455" t="s">
        <v>213</v>
      </c>
      <c r="E455" s="1">
        <v>180.60000000000002</v>
      </c>
      <c r="F455" t="s">
        <v>3</v>
      </c>
      <c r="G455" s="1">
        <v>0.23</v>
      </c>
    </row>
    <row r="456" spans="1:7" x14ac:dyDescent="0.25">
      <c r="A456" t="str">
        <f>HYPERLINK("?pg=produkty&amp;kod=E2293-02","E2293-02")</f>
        <v>E2293-02</v>
      </c>
      <c r="B456" t="s">
        <v>296</v>
      </c>
      <c r="C456" t="s">
        <v>346</v>
      </c>
      <c r="D456" t="s">
        <v>214</v>
      </c>
      <c r="E456" s="1">
        <v>662.40000000000009</v>
      </c>
      <c r="F456" t="s">
        <v>3</v>
      </c>
      <c r="G456" s="1">
        <v>0.23</v>
      </c>
    </row>
    <row r="457" spans="1:7" x14ac:dyDescent="0.25">
      <c r="A457" t="str">
        <f>HYPERLINK("?pg=produkty&amp;kod=E2294-01","E2294-01")</f>
        <v>E2294-01</v>
      </c>
      <c r="B457" t="s">
        <v>296</v>
      </c>
      <c r="C457" t="s">
        <v>347</v>
      </c>
      <c r="D457" t="s">
        <v>213</v>
      </c>
      <c r="E457" s="1">
        <v>180.60000000000002</v>
      </c>
      <c r="F457" t="s">
        <v>3</v>
      </c>
      <c r="G457" s="1">
        <v>0.23</v>
      </c>
    </row>
    <row r="458" spans="1:7" x14ac:dyDescent="0.25">
      <c r="A458" t="str">
        <f>HYPERLINK("?pg=produkty&amp;kod=E2294-02","E2294-02")</f>
        <v>E2294-02</v>
      </c>
      <c r="B458" t="s">
        <v>296</v>
      </c>
      <c r="C458" t="s">
        <v>347</v>
      </c>
      <c r="D458" t="s">
        <v>214</v>
      </c>
      <c r="E458" s="1">
        <v>662.40000000000009</v>
      </c>
      <c r="F458" t="s">
        <v>3</v>
      </c>
      <c r="G458" s="1">
        <v>0.23</v>
      </c>
    </row>
    <row r="459" spans="1:7" x14ac:dyDescent="0.25">
      <c r="A459" t="str">
        <f>HYPERLINK("?pg=produkty&amp;kod=E2296-01","E2296-01")</f>
        <v>E2296-01</v>
      </c>
      <c r="B459" t="s">
        <v>296</v>
      </c>
      <c r="C459" t="s">
        <v>348</v>
      </c>
      <c r="D459" t="s">
        <v>213</v>
      </c>
      <c r="E459" s="1">
        <v>341.20000000000005</v>
      </c>
      <c r="F459" t="s">
        <v>3</v>
      </c>
      <c r="G459" s="1">
        <v>0.23</v>
      </c>
    </row>
    <row r="460" spans="1:7" x14ac:dyDescent="0.25">
      <c r="A460" t="str">
        <f>HYPERLINK("?pg=produkty&amp;kod=E2296-02","E2296-02")</f>
        <v>E2296-02</v>
      </c>
      <c r="B460" t="s">
        <v>296</v>
      </c>
      <c r="C460" t="s">
        <v>348</v>
      </c>
      <c r="D460" t="s">
        <v>214</v>
      </c>
      <c r="E460" s="1">
        <v>1305.9000000000001</v>
      </c>
      <c r="F460" t="s">
        <v>3</v>
      </c>
      <c r="G460" s="1">
        <v>0.23</v>
      </c>
    </row>
    <row r="461" spans="1:7" x14ac:dyDescent="0.25">
      <c r="A461" t="str">
        <f>HYPERLINK("?pg=produkty&amp;kod=E2297-01","E2297-01")</f>
        <v>E2297-01</v>
      </c>
      <c r="B461" t="s">
        <v>296</v>
      </c>
      <c r="C461" t="s">
        <v>349</v>
      </c>
      <c r="D461" t="s">
        <v>198</v>
      </c>
      <c r="E461" s="1">
        <v>249.9</v>
      </c>
      <c r="F461" t="s">
        <v>3</v>
      </c>
      <c r="G461" s="1">
        <v>0.23</v>
      </c>
    </row>
    <row r="462" spans="1:7" x14ac:dyDescent="0.25">
      <c r="A462" t="str">
        <f>HYPERLINK("?pg=produkty&amp;kod=E2297-02","E2297-02")</f>
        <v>E2297-02</v>
      </c>
      <c r="B462" t="s">
        <v>296</v>
      </c>
      <c r="C462" t="s">
        <v>349</v>
      </c>
      <c r="D462" t="s">
        <v>199</v>
      </c>
      <c r="E462" s="1">
        <v>937.40000000000009</v>
      </c>
      <c r="F462" t="s">
        <v>3</v>
      </c>
      <c r="G462" s="1">
        <v>0.23</v>
      </c>
    </row>
    <row r="463" spans="1:7" x14ac:dyDescent="0.25">
      <c r="A463" t="str">
        <f>HYPERLINK("?pg=produkty&amp;kod=E2298-01","E2298-01")</f>
        <v>E2298-01</v>
      </c>
      <c r="B463" t="s">
        <v>296</v>
      </c>
      <c r="C463" t="s">
        <v>350</v>
      </c>
      <c r="D463" t="s">
        <v>198</v>
      </c>
      <c r="E463" s="1">
        <v>341.20000000000005</v>
      </c>
      <c r="F463" t="s">
        <v>3</v>
      </c>
      <c r="G463" s="1">
        <v>0.23</v>
      </c>
    </row>
    <row r="464" spans="1:7" x14ac:dyDescent="0.25">
      <c r="A464" t="str">
        <f>HYPERLINK("?pg=produkty&amp;kod=E2298-02","E2298-02")</f>
        <v>E2298-02</v>
      </c>
      <c r="B464" t="s">
        <v>296</v>
      </c>
      <c r="C464" t="s">
        <v>350</v>
      </c>
      <c r="D464" t="s">
        <v>199</v>
      </c>
      <c r="E464" s="1">
        <v>1305.9000000000001</v>
      </c>
      <c r="F464" t="s">
        <v>3</v>
      </c>
      <c r="G464" s="1">
        <v>0.23</v>
      </c>
    </row>
    <row r="465" spans="1:7" x14ac:dyDescent="0.25">
      <c r="A465" t="str">
        <f>HYPERLINK("?pg=produkty&amp;kod=E2299-01","E2299-01")</f>
        <v>E2299-01</v>
      </c>
      <c r="B465" t="s">
        <v>296</v>
      </c>
      <c r="C465" t="s">
        <v>351</v>
      </c>
      <c r="D465" t="s">
        <v>219</v>
      </c>
      <c r="E465" s="1">
        <v>372</v>
      </c>
      <c r="F465" t="s">
        <v>3</v>
      </c>
      <c r="G465" s="1">
        <v>0.23</v>
      </c>
    </row>
    <row r="466" spans="1:7" x14ac:dyDescent="0.25">
      <c r="A466" t="str">
        <f>HYPERLINK("?pg=produkty&amp;kod=E2299-02","E2299-02")</f>
        <v>E2299-02</v>
      </c>
      <c r="B466" t="s">
        <v>296</v>
      </c>
      <c r="C466" t="s">
        <v>351</v>
      </c>
      <c r="D466" t="s">
        <v>198</v>
      </c>
      <c r="E466" s="1">
        <v>1412.6000000000001</v>
      </c>
      <c r="F466" t="s">
        <v>3</v>
      </c>
      <c r="G466" s="1">
        <v>0.23</v>
      </c>
    </row>
    <row r="467" spans="1:7" x14ac:dyDescent="0.25">
      <c r="A467" t="str">
        <f>HYPERLINK("?pg=produkty&amp;kod=E2300-01","E2300-01")</f>
        <v>E2300-01</v>
      </c>
      <c r="B467" t="s">
        <v>296</v>
      </c>
      <c r="C467" t="s">
        <v>352</v>
      </c>
      <c r="D467" t="s">
        <v>164</v>
      </c>
      <c r="E467" s="1">
        <v>279.60000000000002</v>
      </c>
      <c r="F467" t="s">
        <v>3</v>
      </c>
      <c r="G467" s="1">
        <v>0.23</v>
      </c>
    </row>
    <row r="468" spans="1:7" x14ac:dyDescent="0.25">
      <c r="A468" t="str">
        <f>HYPERLINK("?pg=produkty&amp;kod=E2300-02","E2300-02")</f>
        <v>E2300-02</v>
      </c>
      <c r="B468" t="s">
        <v>296</v>
      </c>
      <c r="C468" t="s">
        <v>352</v>
      </c>
      <c r="D468" t="s">
        <v>264</v>
      </c>
      <c r="E468" s="1">
        <v>1060.6000000000001</v>
      </c>
      <c r="F468" t="s">
        <v>3</v>
      </c>
      <c r="G468" s="1">
        <v>0.23</v>
      </c>
    </row>
    <row r="469" spans="1:7" x14ac:dyDescent="0.25">
      <c r="A469" t="str">
        <f>HYPERLINK("?pg=produkty&amp;kod=E2320-01","E2320-01")</f>
        <v>E2320-01</v>
      </c>
      <c r="B469" t="s">
        <v>296</v>
      </c>
      <c r="C469" t="s">
        <v>353</v>
      </c>
      <c r="D469" t="s">
        <v>219</v>
      </c>
      <c r="E469" s="1">
        <v>233.4</v>
      </c>
      <c r="F469" t="s">
        <v>3</v>
      </c>
      <c r="G469" s="1">
        <v>0.23</v>
      </c>
    </row>
    <row r="470" spans="1:7" x14ac:dyDescent="0.25">
      <c r="A470" t="str">
        <f>HYPERLINK("?pg=produkty&amp;kod=E2320-02","E2320-02")</f>
        <v>E2320-02</v>
      </c>
      <c r="B470" t="s">
        <v>296</v>
      </c>
      <c r="C470" t="s">
        <v>353</v>
      </c>
      <c r="D470" t="s">
        <v>198</v>
      </c>
      <c r="E470" s="1">
        <v>854.90000000000009</v>
      </c>
      <c r="F470" t="s">
        <v>3</v>
      </c>
      <c r="G470" s="1">
        <v>0.23</v>
      </c>
    </row>
    <row r="471" spans="1:7" x14ac:dyDescent="0.25">
      <c r="A471" t="str">
        <f>HYPERLINK("?pg=produkty&amp;kod=E2331-01","E2331-01")</f>
        <v>E2331-01</v>
      </c>
      <c r="B471" t="s">
        <v>296</v>
      </c>
      <c r="C471" t="s">
        <v>354</v>
      </c>
      <c r="D471" t="s">
        <v>199</v>
      </c>
      <c r="E471" s="1">
        <v>279.60000000000002</v>
      </c>
      <c r="F471" t="s">
        <v>3</v>
      </c>
      <c r="G471" s="1">
        <v>0.23</v>
      </c>
    </row>
    <row r="472" spans="1:7" x14ac:dyDescent="0.25">
      <c r="A472" t="str">
        <f>HYPERLINK("?pg=produkty&amp;kod=E2331-02","E2331-02")</f>
        <v>E2331-02</v>
      </c>
      <c r="B472" t="s">
        <v>296</v>
      </c>
      <c r="C472" t="s">
        <v>354</v>
      </c>
      <c r="D472" t="s">
        <v>245</v>
      </c>
      <c r="E472" s="1">
        <v>1060.6000000000001</v>
      </c>
      <c r="F472" t="s">
        <v>3</v>
      </c>
      <c r="G472" s="1">
        <v>0.23</v>
      </c>
    </row>
    <row r="473" spans="1:7" x14ac:dyDescent="0.25">
      <c r="A473" t="str">
        <f>HYPERLINK("?pg=produkty&amp;kod=E2340-01","E2340-01")</f>
        <v>E2340-01</v>
      </c>
      <c r="B473" t="s">
        <v>296</v>
      </c>
      <c r="C473" t="s">
        <v>355</v>
      </c>
      <c r="D473" t="s">
        <v>198</v>
      </c>
      <c r="E473" s="1">
        <v>249.9</v>
      </c>
      <c r="F473" t="s">
        <v>3</v>
      </c>
      <c r="G473" s="1">
        <v>0.23</v>
      </c>
    </row>
    <row r="474" spans="1:7" x14ac:dyDescent="0.25">
      <c r="A474" t="str">
        <f>HYPERLINK("?pg=produkty&amp;kod=E2340-02","E2340-02")</f>
        <v>E2340-02</v>
      </c>
      <c r="B474" t="s">
        <v>296</v>
      </c>
      <c r="C474" t="s">
        <v>355</v>
      </c>
      <c r="D474" t="s">
        <v>199</v>
      </c>
      <c r="E474" s="1">
        <v>937.40000000000009</v>
      </c>
      <c r="F474" t="s">
        <v>3</v>
      </c>
      <c r="G474" s="1">
        <v>0.23</v>
      </c>
    </row>
    <row r="475" spans="1:7" x14ac:dyDescent="0.25">
      <c r="A475" t="str">
        <f>HYPERLINK("?pg=produkty&amp;kod=E2342-01","E2342-01")</f>
        <v>E2342-01</v>
      </c>
      <c r="B475" t="s">
        <v>296</v>
      </c>
      <c r="C475" t="s">
        <v>356</v>
      </c>
      <c r="D475" t="s">
        <v>232</v>
      </c>
      <c r="E475" s="1">
        <v>249.9</v>
      </c>
      <c r="F475" t="s">
        <v>3</v>
      </c>
      <c r="G475" s="1">
        <v>0.23</v>
      </c>
    </row>
    <row r="476" spans="1:7" x14ac:dyDescent="0.25">
      <c r="A476" t="str">
        <f>HYPERLINK("?pg=produkty&amp;kod=E2342-02","E2342-02")</f>
        <v>E2342-02</v>
      </c>
      <c r="B476" t="s">
        <v>296</v>
      </c>
      <c r="C476" t="s">
        <v>356</v>
      </c>
      <c r="D476" t="s">
        <v>213</v>
      </c>
      <c r="E476" s="1">
        <v>937.40000000000009</v>
      </c>
      <c r="F476" t="s">
        <v>3</v>
      </c>
      <c r="G476" s="1">
        <v>0.23</v>
      </c>
    </row>
    <row r="477" spans="1:7" x14ac:dyDescent="0.25">
      <c r="A477" t="str">
        <f>HYPERLINK("?pg=produkty&amp;kod=E2350-01","E2350-01")</f>
        <v>E2350-01</v>
      </c>
      <c r="B477" t="s">
        <v>296</v>
      </c>
      <c r="C477" t="s">
        <v>357</v>
      </c>
      <c r="D477" t="s">
        <v>163</v>
      </c>
      <c r="E477" s="1">
        <v>249.9</v>
      </c>
      <c r="F477" t="s">
        <v>3</v>
      </c>
      <c r="G477" s="1">
        <v>0.23</v>
      </c>
    </row>
    <row r="478" spans="1:7" x14ac:dyDescent="0.25">
      <c r="A478" t="str">
        <f>HYPERLINK("?pg=produkty&amp;kod=E2350-02","E2350-02")</f>
        <v>E2350-02</v>
      </c>
      <c r="B478" t="s">
        <v>296</v>
      </c>
      <c r="C478" t="s">
        <v>357</v>
      </c>
      <c r="D478" t="s">
        <v>164</v>
      </c>
      <c r="E478" s="1">
        <v>937.40000000000009</v>
      </c>
      <c r="F478" t="s">
        <v>3</v>
      </c>
      <c r="G478" s="1">
        <v>0.23</v>
      </c>
    </row>
    <row r="479" spans="1:7" x14ac:dyDescent="0.25">
      <c r="A479" t="str">
        <f>HYPERLINK("?pg=produkty&amp;kod=E2352-01","E2352-01")</f>
        <v>E2352-01</v>
      </c>
      <c r="B479" t="s">
        <v>296</v>
      </c>
      <c r="C479" t="s">
        <v>358</v>
      </c>
      <c r="D479" t="s">
        <v>163</v>
      </c>
      <c r="E479" s="1">
        <v>249.9</v>
      </c>
      <c r="F479" t="s">
        <v>3</v>
      </c>
      <c r="G479" s="1">
        <v>0.23</v>
      </c>
    </row>
    <row r="480" spans="1:7" x14ac:dyDescent="0.25">
      <c r="A480" t="str">
        <f>HYPERLINK("?pg=produkty&amp;kod=E2352-02","E2352-02")</f>
        <v>E2352-02</v>
      </c>
      <c r="B480" t="s">
        <v>296</v>
      </c>
      <c r="C480" t="s">
        <v>358</v>
      </c>
      <c r="D480" t="s">
        <v>164</v>
      </c>
      <c r="E480" s="1">
        <v>937.40000000000009</v>
      </c>
      <c r="F480" t="s">
        <v>3</v>
      </c>
      <c r="G480" s="1">
        <v>0.23</v>
      </c>
    </row>
    <row r="481" spans="1:7" x14ac:dyDescent="0.25">
      <c r="A481" t="str">
        <f>HYPERLINK("?pg=produkty&amp;kod=E2371-01","E2371-01")</f>
        <v>E2371-01</v>
      </c>
      <c r="B481" t="s">
        <v>296</v>
      </c>
      <c r="C481" t="s">
        <v>359</v>
      </c>
      <c r="D481" t="s">
        <v>163</v>
      </c>
      <c r="E481" s="1">
        <v>279.60000000000002</v>
      </c>
      <c r="F481" t="s">
        <v>3</v>
      </c>
      <c r="G481" s="1">
        <v>0.23</v>
      </c>
    </row>
    <row r="482" spans="1:7" x14ac:dyDescent="0.25">
      <c r="A482" t="str">
        <f>HYPERLINK("?pg=produkty&amp;kod=E2371-02","E2371-02")</f>
        <v>E2371-02</v>
      </c>
      <c r="B482" t="s">
        <v>296</v>
      </c>
      <c r="C482" t="s">
        <v>359</v>
      </c>
      <c r="D482" t="s">
        <v>164</v>
      </c>
      <c r="E482" s="1">
        <v>1060.6000000000001</v>
      </c>
      <c r="F482" t="s">
        <v>3</v>
      </c>
      <c r="G482" s="1">
        <v>0.23</v>
      </c>
    </row>
    <row r="483" spans="1:7" x14ac:dyDescent="0.25">
      <c r="A483" t="str">
        <f>HYPERLINK("?pg=produkty&amp;kod=E2375-01","E2375-01")</f>
        <v>E2375-01</v>
      </c>
      <c r="B483" t="s">
        <v>296</v>
      </c>
      <c r="C483" t="s">
        <v>360</v>
      </c>
      <c r="D483" t="s">
        <v>219</v>
      </c>
      <c r="E483" s="1">
        <v>279.60000000000002</v>
      </c>
      <c r="F483" t="s">
        <v>3</v>
      </c>
      <c r="G483" s="1">
        <v>0.23</v>
      </c>
    </row>
    <row r="484" spans="1:7" x14ac:dyDescent="0.25">
      <c r="A484" t="str">
        <f>HYPERLINK("?pg=produkty&amp;kod=E2375-02","E2375-02")</f>
        <v>E2375-02</v>
      </c>
      <c r="B484" t="s">
        <v>296</v>
      </c>
      <c r="C484" t="s">
        <v>360</v>
      </c>
      <c r="D484" t="s">
        <v>198</v>
      </c>
      <c r="E484" s="1">
        <v>1060.6000000000001</v>
      </c>
      <c r="F484" t="s">
        <v>3</v>
      </c>
      <c r="G484" s="1">
        <v>0.23</v>
      </c>
    </row>
    <row r="485" spans="1:7" x14ac:dyDescent="0.25">
      <c r="A485" t="str">
        <f>HYPERLINK("?pg=produkty&amp;kod=E2377-01","E2377-01")</f>
        <v>E2377-01</v>
      </c>
      <c r="B485" t="s">
        <v>296</v>
      </c>
      <c r="C485" t="s">
        <v>361</v>
      </c>
      <c r="D485" t="s">
        <v>198</v>
      </c>
      <c r="E485" s="1">
        <v>341.20000000000005</v>
      </c>
      <c r="F485" t="s">
        <v>3</v>
      </c>
      <c r="G485" s="1">
        <v>0.23</v>
      </c>
    </row>
    <row r="486" spans="1:7" x14ac:dyDescent="0.25">
      <c r="A486" t="str">
        <f>HYPERLINK("?pg=produkty&amp;kod=E2377-02","E2377-02")</f>
        <v>E2377-02</v>
      </c>
      <c r="B486" t="s">
        <v>296</v>
      </c>
      <c r="C486" t="s">
        <v>361</v>
      </c>
      <c r="D486" t="s">
        <v>199</v>
      </c>
      <c r="E486" s="1">
        <v>1305.9000000000001</v>
      </c>
      <c r="F486" t="s">
        <v>3</v>
      </c>
      <c r="G486" s="1">
        <v>0.23</v>
      </c>
    </row>
    <row r="487" spans="1:7" x14ac:dyDescent="0.25">
      <c r="A487" t="str">
        <f>HYPERLINK("?pg=produkty&amp;kod=E2379-01","E2379-01")</f>
        <v>E2379-01</v>
      </c>
      <c r="B487" t="s">
        <v>296</v>
      </c>
      <c r="C487" t="s">
        <v>362</v>
      </c>
      <c r="D487" t="s">
        <v>198</v>
      </c>
      <c r="E487" s="1">
        <v>279.60000000000002</v>
      </c>
      <c r="F487" t="s">
        <v>3</v>
      </c>
      <c r="G487" s="1">
        <v>0.23</v>
      </c>
    </row>
    <row r="488" spans="1:7" x14ac:dyDescent="0.25">
      <c r="A488" t="str">
        <f>HYPERLINK("?pg=produkty&amp;kod=E2379-02","E2379-02")</f>
        <v>E2379-02</v>
      </c>
      <c r="B488" t="s">
        <v>296</v>
      </c>
      <c r="C488" t="s">
        <v>362</v>
      </c>
      <c r="D488" t="s">
        <v>199</v>
      </c>
      <c r="E488" s="1">
        <v>1060.6000000000001</v>
      </c>
      <c r="F488" t="s">
        <v>3</v>
      </c>
      <c r="G488" s="1">
        <v>0.23</v>
      </c>
    </row>
    <row r="489" spans="1:7" x14ac:dyDescent="0.25">
      <c r="A489" t="str">
        <f>HYPERLINK("?pg=produkty&amp;kod=E2381-01","E2381-01")</f>
        <v>E2381-01</v>
      </c>
      <c r="B489" t="s">
        <v>296</v>
      </c>
      <c r="C489" t="s">
        <v>363</v>
      </c>
      <c r="D489" t="s">
        <v>163</v>
      </c>
      <c r="E489" s="1">
        <v>279.60000000000002</v>
      </c>
      <c r="F489" t="s">
        <v>3</v>
      </c>
      <c r="G489" s="1">
        <v>0.23</v>
      </c>
    </row>
    <row r="490" spans="1:7" x14ac:dyDescent="0.25">
      <c r="A490" t="str">
        <f>HYPERLINK("?pg=produkty&amp;kod=E2381-02","E2381-02")</f>
        <v>E2381-02</v>
      </c>
      <c r="B490" t="s">
        <v>296</v>
      </c>
      <c r="C490" t="s">
        <v>363</v>
      </c>
      <c r="D490" t="s">
        <v>164</v>
      </c>
      <c r="E490" s="1">
        <v>1060.6000000000001</v>
      </c>
      <c r="F490" t="s">
        <v>3</v>
      </c>
      <c r="G490" s="1">
        <v>0.23</v>
      </c>
    </row>
    <row r="491" spans="1:7" x14ac:dyDescent="0.25">
      <c r="A491" t="str">
        <f>HYPERLINK("?pg=produkty&amp;kod=E2390-01","E2390-01")</f>
        <v>E2390-01</v>
      </c>
      <c r="B491" t="s">
        <v>296</v>
      </c>
      <c r="C491" t="s">
        <v>364</v>
      </c>
      <c r="D491" t="s">
        <v>163</v>
      </c>
      <c r="E491" s="1">
        <v>249.9</v>
      </c>
      <c r="F491" t="s">
        <v>3</v>
      </c>
      <c r="G491" s="1">
        <v>0.23</v>
      </c>
    </row>
    <row r="492" spans="1:7" x14ac:dyDescent="0.25">
      <c r="A492" t="str">
        <f>HYPERLINK("?pg=produkty&amp;kod=E2390-02","E2390-02")</f>
        <v>E2390-02</v>
      </c>
      <c r="B492" t="s">
        <v>296</v>
      </c>
      <c r="C492" t="s">
        <v>364</v>
      </c>
      <c r="D492" t="s">
        <v>164</v>
      </c>
      <c r="E492" s="1">
        <v>937.40000000000009</v>
      </c>
      <c r="F492" t="s">
        <v>3</v>
      </c>
      <c r="G492" s="1">
        <v>0.23</v>
      </c>
    </row>
    <row r="493" spans="1:7" x14ac:dyDescent="0.25">
      <c r="A493" t="str">
        <f>HYPERLINK("?pg=produkty&amp;kod=E2398-01","E2398-01")</f>
        <v>E2398-01</v>
      </c>
      <c r="B493" t="s">
        <v>296</v>
      </c>
      <c r="C493" t="s">
        <v>365</v>
      </c>
      <c r="D493" t="s">
        <v>213</v>
      </c>
      <c r="E493" s="1">
        <v>279.60000000000002</v>
      </c>
      <c r="F493" t="s">
        <v>3</v>
      </c>
      <c r="G493" s="1">
        <v>0.23</v>
      </c>
    </row>
    <row r="494" spans="1:7" x14ac:dyDescent="0.25">
      <c r="A494" t="str">
        <f>HYPERLINK("?pg=produkty&amp;kod=E2398-02","E2398-02")</f>
        <v>E2398-02</v>
      </c>
      <c r="B494" t="s">
        <v>296</v>
      </c>
      <c r="C494" t="s">
        <v>365</v>
      </c>
      <c r="D494" t="s">
        <v>214</v>
      </c>
      <c r="E494" s="1">
        <v>1060.6000000000001</v>
      </c>
      <c r="F494" t="s">
        <v>3</v>
      </c>
      <c r="G494" s="1">
        <v>0.23</v>
      </c>
    </row>
    <row r="495" spans="1:7" x14ac:dyDescent="0.25">
      <c r="A495" t="str">
        <f>HYPERLINK("?pg=produkty&amp;kod=E2400-01","E2400-01")</f>
        <v>E2400-01</v>
      </c>
      <c r="B495" t="s">
        <v>296</v>
      </c>
      <c r="C495" t="s">
        <v>366</v>
      </c>
      <c r="D495" t="s">
        <v>241</v>
      </c>
      <c r="E495" s="1">
        <v>249.9</v>
      </c>
      <c r="F495" t="s">
        <v>3</v>
      </c>
      <c r="G495" s="1">
        <v>0.23</v>
      </c>
    </row>
    <row r="496" spans="1:7" x14ac:dyDescent="0.25">
      <c r="A496" t="str">
        <f>HYPERLINK("?pg=produkty&amp;kod=E2400-02","E2400-02")</f>
        <v>E2400-02</v>
      </c>
      <c r="B496" t="s">
        <v>296</v>
      </c>
      <c r="C496" t="s">
        <v>366</v>
      </c>
      <c r="D496" t="s">
        <v>242</v>
      </c>
      <c r="E496" s="1">
        <v>937.40000000000009</v>
      </c>
      <c r="F496" t="s">
        <v>3</v>
      </c>
      <c r="G496" s="1">
        <v>0.23</v>
      </c>
    </row>
    <row r="497" spans="1:7" x14ac:dyDescent="0.25">
      <c r="A497" t="str">
        <f>HYPERLINK("?pg=produkty&amp;kod=E2402-01","E2402-01")</f>
        <v>E2402-01</v>
      </c>
      <c r="B497" t="s">
        <v>296</v>
      </c>
      <c r="C497" t="s">
        <v>367</v>
      </c>
      <c r="D497" t="s">
        <v>198</v>
      </c>
      <c r="E497" s="1">
        <v>279.60000000000002</v>
      </c>
      <c r="F497" t="s">
        <v>3</v>
      </c>
      <c r="G497" s="1">
        <v>0.23</v>
      </c>
    </row>
    <row r="498" spans="1:7" x14ac:dyDescent="0.25">
      <c r="A498" t="str">
        <f>HYPERLINK("?pg=produkty&amp;kod=E2402-02","E2402-02")</f>
        <v>E2402-02</v>
      </c>
      <c r="B498" t="s">
        <v>296</v>
      </c>
      <c r="C498" t="s">
        <v>367</v>
      </c>
      <c r="D498" t="s">
        <v>199</v>
      </c>
      <c r="E498" s="1">
        <v>1060.6000000000001</v>
      </c>
      <c r="F498" t="s">
        <v>3</v>
      </c>
      <c r="G498" s="1">
        <v>0.23</v>
      </c>
    </row>
    <row r="499" spans="1:7" x14ac:dyDescent="0.25">
      <c r="A499" t="str">
        <f>HYPERLINK("?pg=produkty&amp;kod=E2405-01","E2405-01")</f>
        <v>E2405-01</v>
      </c>
      <c r="B499" t="s">
        <v>296</v>
      </c>
      <c r="C499" t="s">
        <v>368</v>
      </c>
      <c r="D499" t="s">
        <v>198</v>
      </c>
      <c r="E499" s="1">
        <v>249.9</v>
      </c>
      <c r="F499" t="s">
        <v>3</v>
      </c>
      <c r="G499" s="1">
        <v>0.23</v>
      </c>
    </row>
    <row r="500" spans="1:7" x14ac:dyDescent="0.25">
      <c r="A500" t="str">
        <f>HYPERLINK("?pg=produkty&amp;kod=E2405-02","E2405-02")</f>
        <v>E2405-02</v>
      </c>
      <c r="B500" t="s">
        <v>296</v>
      </c>
      <c r="C500" t="s">
        <v>368</v>
      </c>
      <c r="D500" t="s">
        <v>199</v>
      </c>
      <c r="E500" s="1">
        <v>937.40000000000009</v>
      </c>
      <c r="F500" t="s">
        <v>3</v>
      </c>
      <c r="G500" s="1">
        <v>0.23</v>
      </c>
    </row>
    <row r="501" spans="1:7" x14ac:dyDescent="0.25">
      <c r="A501" t="str">
        <f>HYPERLINK("?pg=produkty&amp;kod=E2410-01","E2410-01")</f>
        <v>E2410-01</v>
      </c>
      <c r="B501" t="s">
        <v>296</v>
      </c>
      <c r="C501" t="s">
        <v>369</v>
      </c>
      <c r="D501" t="s">
        <v>248</v>
      </c>
      <c r="E501" s="1">
        <v>249.9</v>
      </c>
      <c r="F501" t="s">
        <v>3</v>
      </c>
      <c r="G501" s="1">
        <v>0.23</v>
      </c>
    </row>
    <row r="502" spans="1:7" x14ac:dyDescent="0.25">
      <c r="A502" t="str">
        <f>HYPERLINK("?pg=produkty&amp;kod=E2410-02","E2410-02")</f>
        <v>E2410-02</v>
      </c>
      <c r="B502" t="s">
        <v>296</v>
      </c>
      <c r="C502" t="s">
        <v>369</v>
      </c>
      <c r="D502" t="s">
        <v>210</v>
      </c>
      <c r="E502" s="1">
        <v>937.40000000000009</v>
      </c>
      <c r="F502" t="s">
        <v>3</v>
      </c>
      <c r="G502" s="1">
        <v>0.23</v>
      </c>
    </row>
    <row r="503" spans="1:7" x14ac:dyDescent="0.25">
      <c r="A503" t="str">
        <f>HYPERLINK("?pg=produkty&amp;kod=E2411-01","E2411-01")</f>
        <v>E2411-01</v>
      </c>
      <c r="B503" t="s">
        <v>296</v>
      </c>
      <c r="C503" t="s">
        <v>370</v>
      </c>
      <c r="D503" t="s">
        <v>232</v>
      </c>
      <c r="E503" s="1">
        <v>540.30000000000007</v>
      </c>
      <c r="F503" t="s">
        <v>3</v>
      </c>
      <c r="G503" s="1">
        <v>0.23</v>
      </c>
    </row>
    <row r="504" spans="1:7" x14ac:dyDescent="0.25">
      <c r="A504" t="str">
        <f>HYPERLINK("?pg=produkty&amp;kod=E2411-02","E2411-02")</f>
        <v>E2411-02</v>
      </c>
      <c r="B504" t="s">
        <v>296</v>
      </c>
      <c r="C504" t="s">
        <v>370</v>
      </c>
      <c r="D504" t="s">
        <v>213</v>
      </c>
      <c r="E504" s="1">
        <v>2101.2000000000003</v>
      </c>
      <c r="F504" t="s">
        <v>3</v>
      </c>
      <c r="G504" s="1">
        <v>0.23</v>
      </c>
    </row>
    <row r="505" spans="1:7" x14ac:dyDescent="0.25">
      <c r="A505" t="str">
        <f>HYPERLINK("?pg=produkty&amp;kod=E2420-01","E2420-01")</f>
        <v>E2420-01</v>
      </c>
      <c r="B505" t="s">
        <v>296</v>
      </c>
      <c r="C505" t="s">
        <v>371</v>
      </c>
      <c r="D505" t="s">
        <v>198</v>
      </c>
      <c r="E505" s="1">
        <v>310.40000000000003</v>
      </c>
      <c r="F505" t="s">
        <v>3</v>
      </c>
      <c r="G505" s="1">
        <v>0.23</v>
      </c>
    </row>
    <row r="506" spans="1:7" x14ac:dyDescent="0.25">
      <c r="A506" t="str">
        <f>HYPERLINK("?pg=produkty&amp;kod=E2420-02","E2420-02")</f>
        <v>E2420-02</v>
      </c>
      <c r="B506" t="s">
        <v>296</v>
      </c>
      <c r="C506" t="s">
        <v>371</v>
      </c>
      <c r="D506" t="s">
        <v>199</v>
      </c>
      <c r="E506" s="1">
        <v>1176.1000000000001</v>
      </c>
      <c r="F506" t="s">
        <v>3</v>
      </c>
      <c r="G506" s="1">
        <v>0.23</v>
      </c>
    </row>
    <row r="507" spans="1:7" x14ac:dyDescent="0.25">
      <c r="A507" t="str">
        <f>HYPERLINK("?pg=produkty&amp;kod=E2430-01","E2430-01")</f>
        <v>E2430-01</v>
      </c>
      <c r="B507" t="s">
        <v>296</v>
      </c>
      <c r="C507" t="s">
        <v>372</v>
      </c>
      <c r="D507" t="s">
        <v>328</v>
      </c>
      <c r="E507" s="1">
        <v>249.9</v>
      </c>
      <c r="F507" t="s">
        <v>3</v>
      </c>
      <c r="G507" s="1">
        <v>0.23</v>
      </c>
    </row>
    <row r="508" spans="1:7" x14ac:dyDescent="0.25">
      <c r="A508" t="str">
        <f>HYPERLINK("?pg=produkty&amp;kod=E2430-02","E2430-02")</f>
        <v>E2430-02</v>
      </c>
      <c r="B508" t="s">
        <v>296</v>
      </c>
      <c r="C508" t="s">
        <v>372</v>
      </c>
      <c r="D508" t="s">
        <v>329</v>
      </c>
      <c r="E508" s="1">
        <v>937.40000000000009</v>
      </c>
      <c r="F508" t="s">
        <v>3</v>
      </c>
      <c r="G508" s="1">
        <v>0.23</v>
      </c>
    </row>
    <row r="509" spans="1:7" x14ac:dyDescent="0.25">
      <c r="A509" t="str">
        <f>HYPERLINK("?pg=produkty&amp;kod=E2440-01","E2440-01")</f>
        <v>E2440-01</v>
      </c>
      <c r="B509" t="s">
        <v>296</v>
      </c>
      <c r="C509" t="s">
        <v>373</v>
      </c>
      <c r="D509" t="s">
        <v>248</v>
      </c>
      <c r="E509" s="1">
        <v>249.9</v>
      </c>
      <c r="F509" t="s">
        <v>3</v>
      </c>
      <c r="G509" s="1">
        <v>0.23</v>
      </c>
    </row>
    <row r="510" spans="1:7" x14ac:dyDescent="0.25">
      <c r="A510" t="str">
        <f>HYPERLINK("?pg=produkty&amp;kod=E2440-02","E2440-02")</f>
        <v>E2440-02</v>
      </c>
      <c r="B510" t="s">
        <v>296</v>
      </c>
      <c r="C510" t="s">
        <v>373</v>
      </c>
      <c r="D510" t="s">
        <v>210</v>
      </c>
      <c r="E510" s="1">
        <v>937.40000000000009</v>
      </c>
      <c r="F510" t="s">
        <v>3</v>
      </c>
      <c r="G510" s="1">
        <v>0.23</v>
      </c>
    </row>
    <row r="511" spans="1:7" x14ac:dyDescent="0.25">
      <c r="A511" t="str">
        <f>HYPERLINK("?pg=produkty&amp;kod=E2500-01","E2500-01")</f>
        <v>E2500-01</v>
      </c>
      <c r="B511" t="s">
        <v>230</v>
      </c>
      <c r="C511" t="s">
        <v>374</v>
      </c>
      <c r="D511" t="s">
        <v>219</v>
      </c>
      <c r="E511" s="1">
        <v>207.00000000000003</v>
      </c>
      <c r="F511" t="s">
        <v>3</v>
      </c>
      <c r="G511" s="1">
        <v>0.23</v>
      </c>
    </row>
    <row r="512" spans="1:7" x14ac:dyDescent="0.25">
      <c r="A512" t="str">
        <f>HYPERLINK("?pg=produkty&amp;kod=E2500-02","E2500-02")</f>
        <v>E2500-02</v>
      </c>
      <c r="B512" t="s">
        <v>230</v>
      </c>
      <c r="C512" t="s">
        <v>374</v>
      </c>
      <c r="D512" t="s">
        <v>198</v>
      </c>
      <c r="E512" s="1">
        <v>737.2</v>
      </c>
      <c r="F512" t="s">
        <v>3</v>
      </c>
      <c r="G512" s="1">
        <v>0.23</v>
      </c>
    </row>
    <row r="513" spans="1:7" x14ac:dyDescent="0.25">
      <c r="A513" t="str">
        <f>HYPERLINK("?pg=produkty&amp;kod=E2500-03","E2500-03")</f>
        <v>E2500-03</v>
      </c>
      <c r="B513" t="s">
        <v>230</v>
      </c>
      <c r="C513" t="s">
        <v>374</v>
      </c>
      <c r="D513" t="s">
        <v>199</v>
      </c>
      <c r="E513" s="1">
        <v>3568.6000000000004</v>
      </c>
      <c r="F513" t="s">
        <v>3</v>
      </c>
      <c r="G513" s="1">
        <v>0.23</v>
      </c>
    </row>
    <row r="514" spans="1:7" x14ac:dyDescent="0.25">
      <c r="A514" t="str">
        <f>HYPERLINK("?pg=produkty&amp;kod=E2500-04","E2500-04")</f>
        <v>E2500-04</v>
      </c>
      <c r="B514" t="s">
        <v>230</v>
      </c>
      <c r="C514" t="s">
        <v>374</v>
      </c>
      <c r="D514" t="s">
        <v>213</v>
      </c>
      <c r="E514" s="1">
        <v>433.6</v>
      </c>
      <c r="F514" t="s">
        <v>3</v>
      </c>
      <c r="G514" s="1">
        <v>0.23</v>
      </c>
    </row>
    <row r="515" spans="1:7" x14ac:dyDescent="0.25">
      <c r="A515" t="str">
        <f>HYPERLINK("?pg=produkty&amp;kod=E2501-01","E2501-01")</f>
        <v>E2501-01</v>
      </c>
      <c r="B515" t="s">
        <v>296</v>
      </c>
      <c r="C515" t="s">
        <v>375</v>
      </c>
      <c r="D515" t="s">
        <v>218</v>
      </c>
      <c r="E515" s="1">
        <v>540.30000000000007</v>
      </c>
      <c r="F515" t="s">
        <v>3</v>
      </c>
      <c r="G515" s="1">
        <v>0.23</v>
      </c>
    </row>
    <row r="516" spans="1:7" x14ac:dyDescent="0.25">
      <c r="A516" t="str">
        <f>HYPERLINK("?pg=produkty&amp;kod=E2501-02","E2501-02")</f>
        <v>E2501-02</v>
      </c>
      <c r="B516" t="s">
        <v>296</v>
      </c>
      <c r="C516" t="s">
        <v>375</v>
      </c>
      <c r="D516" t="s">
        <v>241</v>
      </c>
      <c r="E516" s="1">
        <v>2101.2000000000003</v>
      </c>
      <c r="F516" t="s">
        <v>3</v>
      </c>
      <c r="G516" s="1">
        <v>0.23</v>
      </c>
    </row>
    <row r="517" spans="1:7" x14ac:dyDescent="0.25">
      <c r="A517" t="str">
        <f>HYPERLINK("?pg=produkty&amp;kod=E2502-01","E2502-01")</f>
        <v>E2502-01</v>
      </c>
      <c r="B517" t="s">
        <v>296</v>
      </c>
      <c r="C517" t="s">
        <v>376</v>
      </c>
      <c r="D517" t="s">
        <v>218</v>
      </c>
      <c r="E517" s="1">
        <v>540.30000000000007</v>
      </c>
      <c r="F517" t="s">
        <v>3</v>
      </c>
      <c r="G517" s="1">
        <v>0.23</v>
      </c>
    </row>
    <row r="518" spans="1:7" x14ac:dyDescent="0.25">
      <c r="A518" t="str">
        <f>HYPERLINK("?pg=produkty&amp;kod=E2502-02","E2502-02")</f>
        <v>E2502-02</v>
      </c>
      <c r="B518" t="s">
        <v>296</v>
      </c>
      <c r="C518" t="s">
        <v>376</v>
      </c>
      <c r="D518" t="s">
        <v>241</v>
      </c>
      <c r="E518" s="1">
        <v>2101.2000000000003</v>
      </c>
      <c r="F518" t="s">
        <v>3</v>
      </c>
      <c r="G518" s="1">
        <v>0.23</v>
      </c>
    </row>
    <row r="519" spans="1:7" x14ac:dyDescent="0.25">
      <c r="A519" t="str">
        <f>HYPERLINK("?pg=produkty&amp;kod=E2504-01","E2504-01")</f>
        <v>E2504-01</v>
      </c>
      <c r="B519" t="s">
        <v>230</v>
      </c>
      <c r="C519" t="s">
        <v>377</v>
      </c>
      <c r="D519" t="s">
        <v>219</v>
      </c>
      <c r="E519" s="1">
        <v>235.60000000000002</v>
      </c>
      <c r="F519" t="s">
        <v>3</v>
      </c>
      <c r="G519" s="1">
        <v>0.23</v>
      </c>
    </row>
    <row r="520" spans="1:7" x14ac:dyDescent="0.25">
      <c r="A520" t="str">
        <f>HYPERLINK("?pg=produkty&amp;kod=E2504-02","E2504-02")</f>
        <v>E2504-02</v>
      </c>
      <c r="B520" t="s">
        <v>230</v>
      </c>
      <c r="C520" t="s">
        <v>377</v>
      </c>
      <c r="D520" t="s">
        <v>198</v>
      </c>
      <c r="E520" s="1">
        <v>884.6</v>
      </c>
      <c r="F520" t="s">
        <v>3</v>
      </c>
      <c r="G520" s="1">
        <v>0.23</v>
      </c>
    </row>
    <row r="521" spans="1:7" x14ac:dyDescent="0.25">
      <c r="A521" t="str">
        <f>HYPERLINK("?pg=produkty&amp;kod=E2504-03","E2504-03")</f>
        <v>E2504-03</v>
      </c>
      <c r="B521" t="s">
        <v>230</v>
      </c>
      <c r="C521" t="s">
        <v>377</v>
      </c>
      <c r="D521" t="s">
        <v>199</v>
      </c>
      <c r="E521" s="1">
        <v>4268.2000000000007</v>
      </c>
      <c r="F521" t="s">
        <v>3</v>
      </c>
      <c r="G521" s="1">
        <v>0.23</v>
      </c>
    </row>
    <row r="522" spans="1:7" x14ac:dyDescent="0.25">
      <c r="A522" t="str">
        <f>HYPERLINK("?pg=produkty&amp;kod=E2504-04","E2504-04")</f>
        <v>E2504-04</v>
      </c>
      <c r="B522" t="s">
        <v>230</v>
      </c>
      <c r="C522" t="s">
        <v>377</v>
      </c>
      <c r="D522" t="s">
        <v>213</v>
      </c>
      <c r="E522" s="1">
        <v>510.6</v>
      </c>
      <c r="F522" t="s">
        <v>3</v>
      </c>
      <c r="G522" s="1">
        <v>0.23</v>
      </c>
    </row>
    <row r="523" spans="1:7" x14ac:dyDescent="0.25">
      <c r="A523" t="str">
        <f>HYPERLINK("?pg=produkty&amp;kod=E2510-01","E2510-01")</f>
        <v>E2510-01</v>
      </c>
      <c r="B523" t="s">
        <v>230</v>
      </c>
      <c r="C523" t="s">
        <v>378</v>
      </c>
      <c r="D523" t="s">
        <v>219</v>
      </c>
      <c r="E523" s="1">
        <v>207.00000000000003</v>
      </c>
      <c r="F523" t="s">
        <v>3</v>
      </c>
      <c r="G523" s="1">
        <v>0.23</v>
      </c>
    </row>
    <row r="524" spans="1:7" x14ac:dyDescent="0.25">
      <c r="A524" t="str">
        <f>HYPERLINK("?pg=produkty&amp;kod=E2510-02","E2510-02")</f>
        <v>E2510-02</v>
      </c>
      <c r="B524" t="s">
        <v>230</v>
      </c>
      <c r="C524" t="s">
        <v>378</v>
      </c>
      <c r="D524" t="s">
        <v>198</v>
      </c>
      <c r="E524" s="1">
        <v>737.2</v>
      </c>
      <c r="F524" t="s">
        <v>3</v>
      </c>
      <c r="G524" s="1">
        <v>0.23</v>
      </c>
    </row>
    <row r="525" spans="1:7" x14ac:dyDescent="0.25">
      <c r="A525" t="str">
        <f>HYPERLINK("?pg=produkty&amp;kod=E2510-03","E2510-03")</f>
        <v>E2510-03</v>
      </c>
      <c r="B525" t="s">
        <v>230</v>
      </c>
      <c r="C525" t="s">
        <v>378</v>
      </c>
      <c r="D525" t="s">
        <v>199</v>
      </c>
      <c r="E525" s="1">
        <v>3568.6000000000004</v>
      </c>
      <c r="F525" t="s">
        <v>3</v>
      </c>
      <c r="G525" s="1">
        <v>0.23</v>
      </c>
    </row>
    <row r="526" spans="1:7" x14ac:dyDescent="0.25">
      <c r="A526" t="str">
        <f>HYPERLINK("?pg=produkty&amp;kod=E2510-04","E2510-04")</f>
        <v>E2510-04</v>
      </c>
      <c r="B526" t="s">
        <v>230</v>
      </c>
      <c r="C526" t="s">
        <v>378</v>
      </c>
      <c r="D526" t="s">
        <v>213</v>
      </c>
      <c r="E526" s="1">
        <v>433.6</v>
      </c>
      <c r="F526" t="s">
        <v>3</v>
      </c>
      <c r="G526" s="1">
        <v>0.23</v>
      </c>
    </row>
    <row r="527" spans="1:7" x14ac:dyDescent="0.25">
      <c r="A527" t="str">
        <f>HYPERLINK("?pg=produkty&amp;kod=E2520-01","E2520-01")</f>
        <v>E2520-01</v>
      </c>
      <c r="B527" t="s">
        <v>190</v>
      </c>
      <c r="C527" t="s">
        <v>379</v>
      </c>
      <c r="D527" t="s">
        <v>114</v>
      </c>
      <c r="E527" s="1">
        <v>187.20000000000002</v>
      </c>
      <c r="F527" t="s">
        <v>3</v>
      </c>
      <c r="G527" s="1">
        <v>0.23</v>
      </c>
    </row>
    <row r="528" spans="1:7" x14ac:dyDescent="0.25">
      <c r="A528" t="str">
        <f>HYPERLINK("?pg=produkty&amp;kod=E2520-02","E2520-02")</f>
        <v>E2520-02</v>
      </c>
      <c r="B528" t="s">
        <v>190</v>
      </c>
      <c r="C528" t="s">
        <v>379</v>
      </c>
      <c r="D528" t="s">
        <v>115</v>
      </c>
      <c r="E528" s="1">
        <v>341.20000000000005</v>
      </c>
      <c r="F528" t="s">
        <v>3</v>
      </c>
      <c r="G528" s="1">
        <v>0.23</v>
      </c>
    </row>
    <row r="529" spans="1:7" x14ac:dyDescent="0.25">
      <c r="A529" t="str">
        <f>HYPERLINK("?pg=produkty&amp;kod=E2520-03","E2520-03")</f>
        <v>E2520-03</v>
      </c>
      <c r="B529" t="s">
        <v>190</v>
      </c>
      <c r="C529" t="s">
        <v>379</v>
      </c>
      <c r="D529" t="s">
        <v>135</v>
      </c>
      <c r="E529" s="1">
        <v>724</v>
      </c>
      <c r="F529" t="s">
        <v>3</v>
      </c>
      <c r="G529" s="1">
        <v>0.23</v>
      </c>
    </row>
    <row r="530" spans="1:7" x14ac:dyDescent="0.25">
      <c r="A530" t="str">
        <f>HYPERLINK("?pg=produkty&amp;kod=E2525-01","E2525-01")</f>
        <v>E2525-01</v>
      </c>
      <c r="B530" t="s">
        <v>190</v>
      </c>
      <c r="C530" t="s">
        <v>380</v>
      </c>
      <c r="D530" t="s">
        <v>114</v>
      </c>
      <c r="E530" s="1">
        <v>187.20000000000002</v>
      </c>
      <c r="F530" t="s">
        <v>3</v>
      </c>
      <c r="G530" s="1">
        <v>0.23</v>
      </c>
    </row>
    <row r="531" spans="1:7" x14ac:dyDescent="0.25">
      <c r="A531" t="str">
        <f>HYPERLINK("?pg=produkty&amp;kod=E2525-02","E2525-02")</f>
        <v>E2525-02</v>
      </c>
      <c r="B531" t="s">
        <v>190</v>
      </c>
      <c r="C531" t="s">
        <v>380</v>
      </c>
      <c r="D531" t="s">
        <v>115</v>
      </c>
      <c r="E531" s="1">
        <v>341.20000000000005</v>
      </c>
      <c r="F531" t="s">
        <v>3</v>
      </c>
      <c r="G531" s="1">
        <v>0.23</v>
      </c>
    </row>
    <row r="532" spans="1:7" x14ac:dyDescent="0.25">
      <c r="A532" t="str">
        <f>HYPERLINK("?pg=produkty&amp;kod=E2525-03","E2525-03")</f>
        <v>E2525-03</v>
      </c>
      <c r="B532" t="s">
        <v>190</v>
      </c>
      <c r="C532" t="s">
        <v>380</v>
      </c>
      <c r="D532" t="s">
        <v>135</v>
      </c>
      <c r="E532" s="1">
        <v>724</v>
      </c>
      <c r="F532" t="s">
        <v>3</v>
      </c>
      <c r="G532" s="1">
        <v>0.23</v>
      </c>
    </row>
    <row r="533" spans="1:7" x14ac:dyDescent="0.25">
      <c r="A533" t="str">
        <f>HYPERLINK("?pg=produkty&amp;kod=E2530-01","E2530-01")</f>
        <v>E2530-01</v>
      </c>
      <c r="B533" t="s">
        <v>190</v>
      </c>
      <c r="C533" t="s">
        <v>381</v>
      </c>
      <c r="D533" t="s">
        <v>114</v>
      </c>
      <c r="E533" s="1">
        <v>264.20000000000005</v>
      </c>
      <c r="F533" t="s">
        <v>3</v>
      </c>
      <c r="G533" s="1">
        <v>0.23</v>
      </c>
    </row>
    <row r="534" spans="1:7" x14ac:dyDescent="0.25">
      <c r="A534" t="str">
        <f>HYPERLINK("?pg=produkty&amp;kod=E2530-02","E2530-02")</f>
        <v>E2530-02</v>
      </c>
      <c r="B534" t="s">
        <v>190</v>
      </c>
      <c r="C534" t="s">
        <v>381</v>
      </c>
      <c r="D534" t="s">
        <v>115</v>
      </c>
      <c r="E534" s="1">
        <v>494.1</v>
      </c>
      <c r="F534" t="s">
        <v>3</v>
      </c>
      <c r="G534" s="1">
        <v>0.23</v>
      </c>
    </row>
    <row r="535" spans="1:7" x14ac:dyDescent="0.25">
      <c r="A535" t="str">
        <f>HYPERLINK("?pg=produkty&amp;kod=E2530-03","E2530-03")</f>
        <v>E2530-03</v>
      </c>
      <c r="B535" t="s">
        <v>190</v>
      </c>
      <c r="C535" t="s">
        <v>381</v>
      </c>
      <c r="D535" t="s">
        <v>135</v>
      </c>
      <c r="E535" s="1">
        <v>1000.1</v>
      </c>
      <c r="F535" t="s">
        <v>3</v>
      </c>
      <c r="G535" s="1">
        <v>0.23</v>
      </c>
    </row>
    <row r="536" spans="1:7" x14ac:dyDescent="0.25">
      <c r="A536" t="str">
        <f>HYPERLINK("?pg=produkty&amp;kod=E2535-01","E2535-01")</f>
        <v>E2535-01</v>
      </c>
      <c r="B536" t="s">
        <v>190</v>
      </c>
      <c r="C536" t="s">
        <v>382</v>
      </c>
      <c r="D536" t="s">
        <v>114</v>
      </c>
      <c r="E536" s="1">
        <v>203.70000000000002</v>
      </c>
      <c r="F536" t="s">
        <v>3</v>
      </c>
      <c r="G536" s="1">
        <v>0.23</v>
      </c>
    </row>
    <row r="537" spans="1:7" x14ac:dyDescent="0.25">
      <c r="A537" t="str">
        <f>HYPERLINK("?pg=produkty&amp;kod=E2535-02","E2535-02")</f>
        <v>E2535-02</v>
      </c>
      <c r="B537" t="s">
        <v>190</v>
      </c>
      <c r="C537" t="s">
        <v>382</v>
      </c>
      <c r="D537" t="s">
        <v>115</v>
      </c>
      <c r="E537" s="1">
        <v>372</v>
      </c>
      <c r="F537" t="s">
        <v>3</v>
      </c>
      <c r="G537" s="1">
        <v>0.23</v>
      </c>
    </row>
    <row r="538" spans="1:7" x14ac:dyDescent="0.25">
      <c r="A538" t="str">
        <f>HYPERLINK("?pg=produkty&amp;kod=E2535-03","E2535-03")</f>
        <v>E2535-03</v>
      </c>
      <c r="B538" t="s">
        <v>190</v>
      </c>
      <c r="C538" t="s">
        <v>382</v>
      </c>
      <c r="D538" t="s">
        <v>135</v>
      </c>
      <c r="E538" s="1">
        <v>770.2</v>
      </c>
      <c r="F538" t="s">
        <v>3</v>
      </c>
      <c r="G538" s="1">
        <v>0.23</v>
      </c>
    </row>
    <row r="539" spans="1:7" x14ac:dyDescent="0.25">
      <c r="A539" t="str">
        <f>HYPERLINK("?pg=produkty&amp;kod=E2600-01","E2600-01")</f>
        <v>E2600-01</v>
      </c>
      <c r="B539" t="s">
        <v>230</v>
      </c>
      <c r="C539" t="s">
        <v>383</v>
      </c>
      <c r="D539" t="s">
        <v>219</v>
      </c>
      <c r="E539" s="1">
        <v>235.60000000000002</v>
      </c>
      <c r="F539" t="s">
        <v>3</v>
      </c>
      <c r="G539" s="1">
        <v>0.23</v>
      </c>
    </row>
    <row r="540" spans="1:7" x14ac:dyDescent="0.25">
      <c r="A540" t="str">
        <f>HYPERLINK("?pg=produkty&amp;kod=E2600-02","E2600-02")</f>
        <v>E2600-02</v>
      </c>
      <c r="B540" t="s">
        <v>230</v>
      </c>
      <c r="C540" t="s">
        <v>383</v>
      </c>
      <c r="D540" t="s">
        <v>198</v>
      </c>
      <c r="E540" s="1">
        <v>884.6</v>
      </c>
      <c r="F540" t="s">
        <v>3</v>
      </c>
      <c r="G540" s="1">
        <v>0.23</v>
      </c>
    </row>
    <row r="541" spans="1:7" x14ac:dyDescent="0.25">
      <c r="A541" t="str">
        <f>HYPERLINK("?pg=produkty&amp;kod=E2600-03","E2600-03")</f>
        <v>E2600-03</v>
      </c>
      <c r="B541" t="s">
        <v>230</v>
      </c>
      <c r="C541" t="s">
        <v>383</v>
      </c>
      <c r="D541" t="s">
        <v>199</v>
      </c>
      <c r="E541" s="1">
        <v>4268.2000000000007</v>
      </c>
      <c r="F541" t="s">
        <v>3</v>
      </c>
      <c r="G541" s="1">
        <v>0.23</v>
      </c>
    </row>
    <row r="542" spans="1:7" x14ac:dyDescent="0.25">
      <c r="A542" t="str">
        <f>HYPERLINK("?pg=produkty&amp;kod=E2600-04","E2600-04")</f>
        <v>E2600-04</v>
      </c>
      <c r="B542" t="s">
        <v>230</v>
      </c>
      <c r="C542" t="s">
        <v>383</v>
      </c>
      <c r="D542" t="s">
        <v>213</v>
      </c>
      <c r="E542" s="1">
        <v>510.6</v>
      </c>
      <c r="F542" t="s">
        <v>3</v>
      </c>
      <c r="G542" s="1">
        <v>0.23</v>
      </c>
    </row>
    <row r="543" spans="1:7" x14ac:dyDescent="0.25">
      <c r="A543" t="str">
        <f>HYPERLINK("?pg=produkty&amp;kod=E2610-01","E2610-01")</f>
        <v>E2610-01</v>
      </c>
      <c r="B543" t="s">
        <v>230</v>
      </c>
      <c r="C543" t="s">
        <v>384</v>
      </c>
      <c r="D543" t="s">
        <v>219</v>
      </c>
      <c r="E543" s="1">
        <v>235.60000000000002</v>
      </c>
      <c r="F543" t="s">
        <v>3</v>
      </c>
      <c r="G543" s="1">
        <v>0.23</v>
      </c>
    </row>
    <row r="544" spans="1:7" x14ac:dyDescent="0.25">
      <c r="A544" t="str">
        <f>HYPERLINK("?pg=produkty&amp;kod=E2610-02","E2610-02")</f>
        <v>E2610-02</v>
      </c>
      <c r="B544" t="s">
        <v>230</v>
      </c>
      <c r="C544" t="s">
        <v>384</v>
      </c>
      <c r="D544" t="s">
        <v>198</v>
      </c>
      <c r="E544" s="1">
        <v>884.6</v>
      </c>
      <c r="F544" t="s">
        <v>3</v>
      </c>
      <c r="G544" s="1">
        <v>0.23</v>
      </c>
    </row>
    <row r="545" spans="1:7" x14ac:dyDescent="0.25">
      <c r="A545" t="str">
        <f>HYPERLINK("?pg=produkty&amp;kod=E2610-03","E2610-03")</f>
        <v>E2610-03</v>
      </c>
      <c r="B545" t="s">
        <v>230</v>
      </c>
      <c r="C545" t="s">
        <v>384</v>
      </c>
      <c r="D545" t="s">
        <v>199</v>
      </c>
      <c r="E545" s="1">
        <v>4268.2000000000007</v>
      </c>
      <c r="F545" t="s">
        <v>3</v>
      </c>
      <c r="G545" s="1">
        <v>0.23</v>
      </c>
    </row>
    <row r="546" spans="1:7" x14ac:dyDescent="0.25">
      <c r="A546" t="str">
        <f>HYPERLINK("?pg=produkty&amp;kod=E2610-04","E2610-04")</f>
        <v>E2610-04</v>
      </c>
      <c r="B546" t="s">
        <v>230</v>
      </c>
      <c r="C546" t="s">
        <v>384</v>
      </c>
      <c r="D546" t="s">
        <v>213</v>
      </c>
      <c r="E546" s="1">
        <v>510.6</v>
      </c>
      <c r="F546" t="s">
        <v>3</v>
      </c>
      <c r="G546" s="1">
        <v>0.23</v>
      </c>
    </row>
    <row r="547" spans="1:7" x14ac:dyDescent="0.25">
      <c r="A547" t="str">
        <f>HYPERLINK("?pg=produkty&amp;kod=E2700-01","E2700-01")</f>
        <v>E2700-01</v>
      </c>
      <c r="B547" t="s">
        <v>230</v>
      </c>
      <c r="C547" t="s">
        <v>385</v>
      </c>
      <c r="D547" t="s">
        <v>219</v>
      </c>
      <c r="E547" s="1">
        <v>505.1</v>
      </c>
      <c r="F547" t="s">
        <v>3</v>
      </c>
      <c r="G547" s="1">
        <v>0.23</v>
      </c>
    </row>
    <row r="548" spans="1:7" x14ac:dyDescent="0.25">
      <c r="A548" t="str">
        <f>HYPERLINK("?pg=produkty&amp;kod=E2700-02","E2700-02")</f>
        <v>E2700-02</v>
      </c>
      <c r="B548" t="s">
        <v>230</v>
      </c>
      <c r="C548" t="s">
        <v>385</v>
      </c>
      <c r="D548" t="s">
        <v>198</v>
      </c>
      <c r="E548" s="1">
        <v>1854.8000000000002</v>
      </c>
      <c r="F548" t="s">
        <v>3</v>
      </c>
      <c r="G548" s="1">
        <v>0.23</v>
      </c>
    </row>
    <row r="549" spans="1:7" x14ac:dyDescent="0.25">
      <c r="A549" t="str">
        <f>HYPERLINK("?pg=produkty&amp;kod=E2700-03","E2700-03")</f>
        <v>E2700-03</v>
      </c>
      <c r="B549" t="s">
        <v>230</v>
      </c>
      <c r="C549" t="s">
        <v>385</v>
      </c>
      <c r="D549" t="s">
        <v>199</v>
      </c>
      <c r="E549" s="1">
        <v>8733.1</v>
      </c>
      <c r="F549" t="s">
        <v>3</v>
      </c>
      <c r="G549" s="1">
        <v>0.23</v>
      </c>
    </row>
    <row r="550" spans="1:7" x14ac:dyDescent="0.25">
      <c r="A550" t="str">
        <f>HYPERLINK("?pg=produkty&amp;kod=E2700-04","E2700-04")</f>
        <v>E2700-04</v>
      </c>
      <c r="B550" t="s">
        <v>230</v>
      </c>
      <c r="C550" t="s">
        <v>385</v>
      </c>
      <c r="D550" t="s">
        <v>213</v>
      </c>
      <c r="E550" s="1">
        <v>1115.6000000000001</v>
      </c>
      <c r="F550" t="s">
        <v>3</v>
      </c>
      <c r="G550" s="1">
        <v>0.23</v>
      </c>
    </row>
    <row r="551" spans="1:7" x14ac:dyDescent="0.25">
      <c r="A551" t="str">
        <f>HYPERLINK("?pg=produkty&amp;kod=E2710-01","E2710-01")</f>
        <v>E2710-01</v>
      </c>
      <c r="B551" t="s">
        <v>230</v>
      </c>
      <c r="C551" t="s">
        <v>386</v>
      </c>
      <c r="D551" t="s">
        <v>219</v>
      </c>
      <c r="E551" s="1">
        <v>505.1</v>
      </c>
      <c r="F551" t="s">
        <v>3</v>
      </c>
      <c r="G551" s="1">
        <v>0.23</v>
      </c>
    </row>
    <row r="552" spans="1:7" x14ac:dyDescent="0.25">
      <c r="A552" t="str">
        <f>HYPERLINK("?pg=produkty&amp;kod=E2710-02","E2710-02")</f>
        <v>E2710-02</v>
      </c>
      <c r="B552" t="s">
        <v>230</v>
      </c>
      <c r="C552" t="s">
        <v>386</v>
      </c>
      <c r="D552" t="s">
        <v>198</v>
      </c>
      <c r="E552" s="1">
        <v>1854.8000000000002</v>
      </c>
      <c r="F552" t="s">
        <v>3</v>
      </c>
      <c r="G552" s="1">
        <v>0.23</v>
      </c>
    </row>
    <row r="553" spans="1:7" x14ac:dyDescent="0.25">
      <c r="A553" t="str">
        <f>HYPERLINK("?pg=produkty&amp;kod=E2710-03","E2710-03")</f>
        <v>E2710-03</v>
      </c>
      <c r="B553" t="s">
        <v>230</v>
      </c>
      <c r="C553" t="s">
        <v>386</v>
      </c>
      <c r="D553" t="s">
        <v>199</v>
      </c>
      <c r="E553" s="1">
        <v>8733.1</v>
      </c>
      <c r="F553" t="s">
        <v>3</v>
      </c>
      <c r="G553" s="1">
        <v>0.23</v>
      </c>
    </row>
    <row r="554" spans="1:7" x14ac:dyDescent="0.25">
      <c r="A554" t="str">
        <f>HYPERLINK("?pg=produkty&amp;kod=E2710-04","E2710-04")</f>
        <v>E2710-04</v>
      </c>
      <c r="B554" t="s">
        <v>230</v>
      </c>
      <c r="C554" t="s">
        <v>386</v>
      </c>
      <c r="D554" t="s">
        <v>213</v>
      </c>
      <c r="E554" s="1">
        <v>1115.6000000000001</v>
      </c>
      <c r="F554" t="s">
        <v>3</v>
      </c>
      <c r="G554" s="1">
        <v>0.23</v>
      </c>
    </row>
    <row r="555" spans="1:7" x14ac:dyDescent="0.25">
      <c r="A555" t="str">
        <f>HYPERLINK("?pg=produkty&amp;kod=E2713-01","E2713-01")</f>
        <v>E2713-01</v>
      </c>
      <c r="B555" t="s">
        <v>230</v>
      </c>
      <c r="C555" t="s">
        <v>387</v>
      </c>
      <c r="D555" t="s">
        <v>219</v>
      </c>
      <c r="E555" s="1">
        <v>303.8</v>
      </c>
      <c r="F555" t="s">
        <v>3</v>
      </c>
      <c r="G555" s="1">
        <v>0.23</v>
      </c>
    </row>
    <row r="556" spans="1:7" x14ac:dyDescent="0.25">
      <c r="A556" t="str">
        <f>HYPERLINK("?pg=produkty&amp;kod=E2713-02","E2713-02")</f>
        <v>E2713-02</v>
      </c>
      <c r="B556" t="s">
        <v>230</v>
      </c>
      <c r="C556" t="s">
        <v>387</v>
      </c>
      <c r="D556" t="s">
        <v>198</v>
      </c>
      <c r="E556" s="1">
        <v>1091.4000000000001</v>
      </c>
      <c r="F556" t="s">
        <v>3</v>
      </c>
      <c r="G556" s="1">
        <v>0.23</v>
      </c>
    </row>
    <row r="557" spans="1:7" x14ac:dyDescent="0.25">
      <c r="A557" t="str">
        <f>HYPERLINK("?pg=produkty&amp;kod=E2713-03","E2713-03")</f>
        <v>E2713-03</v>
      </c>
      <c r="B557" t="s">
        <v>230</v>
      </c>
      <c r="C557" t="s">
        <v>387</v>
      </c>
      <c r="D557" t="s">
        <v>199</v>
      </c>
      <c r="E557" s="1">
        <v>5331.9000000000005</v>
      </c>
      <c r="F557" t="s">
        <v>3</v>
      </c>
      <c r="G557" s="1">
        <v>0.23</v>
      </c>
    </row>
    <row r="558" spans="1:7" x14ac:dyDescent="0.25">
      <c r="A558" t="str">
        <f>HYPERLINK("?pg=produkty&amp;kod=E2713-04","E2713-04")</f>
        <v>E2713-04</v>
      </c>
      <c r="B558" t="s">
        <v>230</v>
      </c>
      <c r="C558" t="s">
        <v>387</v>
      </c>
      <c r="D558" t="s">
        <v>213</v>
      </c>
      <c r="E558" s="1">
        <v>640.40000000000009</v>
      </c>
      <c r="F558" t="s">
        <v>3</v>
      </c>
      <c r="G558" s="1">
        <v>0.23</v>
      </c>
    </row>
    <row r="559" spans="1:7" x14ac:dyDescent="0.25">
      <c r="A559" t="str">
        <f>HYPERLINK("?pg=produkty&amp;kod=E2714-01","E2714-01")</f>
        <v>E2714-01</v>
      </c>
      <c r="B559" t="s">
        <v>190</v>
      </c>
      <c r="C559" t="s">
        <v>388</v>
      </c>
      <c r="D559" t="s">
        <v>114</v>
      </c>
      <c r="E559" s="1">
        <v>295</v>
      </c>
      <c r="F559" t="s">
        <v>3</v>
      </c>
      <c r="G559" s="1">
        <v>0.23</v>
      </c>
    </row>
    <row r="560" spans="1:7" x14ac:dyDescent="0.25">
      <c r="A560" t="str">
        <f>HYPERLINK("?pg=produkty&amp;kod=E2714-02","E2714-02")</f>
        <v>E2714-02</v>
      </c>
      <c r="B560" t="s">
        <v>190</v>
      </c>
      <c r="C560" t="s">
        <v>388</v>
      </c>
      <c r="D560" t="s">
        <v>115</v>
      </c>
      <c r="E560" s="1">
        <v>540.30000000000007</v>
      </c>
      <c r="F560" t="s">
        <v>3</v>
      </c>
      <c r="G560" s="1">
        <v>0.23</v>
      </c>
    </row>
    <row r="561" spans="1:7" x14ac:dyDescent="0.25">
      <c r="A561" t="str">
        <f>HYPERLINK("?pg=produkty&amp;kod=E2714-03","E2714-03")</f>
        <v>E2714-03</v>
      </c>
      <c r="B561" t="s">
        <v>190</v>
      </c>
      <c r="C561" t="s">
        <v>388</v>
      </c>
      <c r="D561" t="s">
        <v>135</v>
      </c>
      <c r="E561" s="1">
        <v>1145.3000000000002</v>
      </c>
      <c r="F561" t="s">
        <v>3</v>
      </c>
      <c r="G561" s="1">
        <v>0.23</v>
      </c>
    </row>
    <row r="562" spans="1:7" x14ac:dyDescent="0.25">
      <c r="A562" t="str">
        <f>HYPERLINK("?pg=produkty&amp;kod=E2715-01","E2715-01")</f>
        <v>E2715-01</v>
      </c>
      <c r="B562" t="s">
        <v>230</v>
      </c>
      <c r="C562" t="s">
        <v>389</v>
      </c>
      <c r="D562" t="s">
        <v>219</v>
      </c>
      <c r="E562" s="1">
        <v>235.60000000000002</v>
      </c>
      <c r="F562" t="s">
        <v>3</v>
      </c>
      <c r="G562" s="1">
        <v>0.23</v>
      </c>
    </row>
    <row r="563" spans="1:7" x14ac:dyDescent="0.25">
      <c r="A563" t="str">
        <f>HYPERLINK("?pg=produkty&amp;kod=E2715-02","E2715-02")</f>
        <v>E2715-02</v>
      </c>
      <c r="B563" t="s">
        <v>230</v>
      </c>
      <c r="C563" t="s">
        <v>389</v>
      </c>
      <c r="D563" t="s">
        <v>198</v>
      </c>
      <c r="E563" s="1">
        <v>884.6</v>
      </c>
      <c r="F563" t="s">
        <v>3</v>
      </c>
      <c r="G563" s="1">
        <v>0.23</v>
      </c>
    </row>
    <row r="564" spans="1:7" x14ac:dyDescent="0.25">
      <c r="A564" t="str">
        <f>HYPERLINK("?pg=produkty&amp;kod=E2715-03","E2715-03")</f>
        <v>E2715-03</v>
      </c>
      <c r="B564" t="s">
        <v>230</v>
      </c>
      <c r="C564" t="s">
        <v>389</v>
      </c>
      <c r="D564" t="s">
        <v>199</v>
      </c>
      <c r="E564" s="1">
        <v>4268.2000000000007</v>
      </c>
      <c r="F564" t="s">
        <v>3</v>
      </c>
      <c r="G564" s="1">
        <v>0.23</v>
      </c>
    </row>
    <row r="565" spans="1:7" x14ac:dyDescent="0.25">
      <c r="A565" t="str">
        <f>HYPERLINK("?pg=produkty&amp;kod=E2715-04","E2715-04")</f>
        <v>E2715-04</v>
      </c>
      <c r="B565" t="s">
        <v>230</v>
      </c>
      <c r="C565" t="s">
        <v>389</v>
      </c>
      <c r="D565" t="s">
        <v>213</v>
      </c>
      <c r="E565" s="1">
        <v>510.6</v>
      </c>
      <c r="F565" t="s">
        <v>3</v>
      </c>
      <c r="G565" s="1">
        <v>0.23</v>
      </c>
    </row>
    <row r="566" spans="1:7" x14ac:dyDescent="0.25">
      <c r="A566" t="str">
        <f>HYPERLINK("?pg=produkty&amp;kod=E2716-01","E2716-01")</f>
        <v>E2716-01</v>
      </c>
      <c r="B566" t="s">
        <v>190</v>
      </c>
      <c r="C566" t="s">
        <v>390</v>
      </c>
      <c r="D566" t="s">
        <v>114</v>
      </c>
      <c r="E566" s="1">
        <v>264.20000000000005</v>
      </c>
      <c r="F566" t="s">
        <v>3</v>
      </c>
      <c r="G566" s="1">
        <v>0.23</v>
      </c>
    </row>
    <row r="567" spans="1:7" x14ac:dyDescent="0.25">
      <c r="A567" t="str">
        <f>HYPERLINK("?pg=produkty&amp;kod=E2716-02","E2716-02")</f>
        <v>E2716-02</v>
      </c>
      <c r="B567" t="s">
        <v>190</v>
      </c>
      <c r="C567" t="s">
        <v>390</v>
      </c>
      <c r="D567" t="s">
        <v>115</v>
      </c>
      <c r="E567" s="1">
        <v>494.1</v>
      </c>
      <c r="F567" t="s">
        <v>3</v>
      </c>
      <c r="G567" s="1">
        <v>0.23</v>
      </c>
    </row>
    <row r="568" spans="1:7" x14ac:dyDescent="0.25">
      <c r="A568" t="str">
        <f>HYPERLINK("?pg=produkty&amp;kod=E2716-03","E2716-03")</f>
        <v>E2716-03</v>
      </c>
      <c r="B568" t="s">
        <v>190</v>
      </c>
      <c r="C568" t="s">
        <v>390</v>
      </c>
      <c r="D568" t="s">
        <v>135</v>
      </c>
      <c r="E568" s="1">
        <v>1000.1</v>
      </c>
      <c r="F568" t="s">
        <v>3</v>
      </c>
      <c r="G568" s="1">
        <v>0.23</v>
      </c>
    </row>
    <row r="569" spans="1:7" x14ac:dyDescent="0.25">
      <c r="A569" t="str">
        <f>HYPERLINK("?pg=produkty&amp;kod=E2717-01","E2717-01")</f>
        <v>E2717-01</v>
      </c>
      <c r="B569" t="s">
        <v>230</v>
      </c>
      <c r="C569" t="s">
        <v>391</v>
      </c>
      <c r="D569" t="s">
        <v>219</v>
      </c>
      <c r="E569" s="1">
        <v>235.60000000000002</v>
      </c>
      <c r="F569" t="s">
        <v>3</v>
      </c>
      <c r="G569" s="1">
        <v>0.23</v>
      </c>
    </row>
    <row r="570" spans="1:7" x14ac:dyDescent="0.25">
      <c r="A570" t="str">
        <f>HYPERLINK("?pg=produkty&amp;kod=E2717-02","E2717-02")</f>
        <v>E2717-02</v>
      </c>
      <c r="B570" t="s">
        <v>230</v>
      </c>
      <c r="C570" t="s">
        <v>391</v>
      </c>
      <c r="D570" t="s">
        <v>198</v>
      </c>
      <c r="E570" s="1">
        <v>884.6</v>
      </c>
      <c r="F570" t="s">
        <v>3</v>
      </c>
      <c r="G570" s="1">
        <v>0.23</v>
      </c>
    </row>
    <row r="571" spans="1:7" x14ac:dyDescent="0.25">
      <c r="A571" t="str">
        <f>HYPERLINK("?pg=produkty&amp;kod=E2717-03","E2717-03")</f>
        <v>E2717-03</v>
      </c>
      <c r="B571" t="s">
        <v>230</v>
      </c>
      <c r="C571" t="s">
        <v>391</v>
      </c>
      <c r="D571" t="s">
        <v>199</v>
      </c>
      <c r="E571" s="1">
        <v>4268.2000000000007</v>
      </c>
      <c r="F571" t="s">
        <v>3</v>
      </c>
      <c r="G571" s="1">
        <v>0.23</v>
      </c>
    </row>
    <row r="572" spans="1:7" x14ac:dyDescent="0.25">
      <c r="A572" t="str">
        <f>HYPERLINK("?pg=produkty&amp;kod=E2717-04","E2717-04")</f>
        <v>E2717-04</v>
      </c>
      <c r="B572" t="s">
        <v>230</v>
      </c>
      <c r="C572" t="s">
        <v>391</v>
      </c>
      <c r="D572" t="s">
        <v>213</v>
      </c>
      <c r="E572" s="1">
        <v>510.6</v>
      </c>
      <c r="F572" t="s">
        <v>3</v>
      </c>
      <c r="G572" s="1">
        <v>0.23</v>
      </c>
    </row>
    <row r="573" spans="1:7" x14ac:dyDescent="0.25">
      <c r="A573" t="str">
        <f>HYPERLINK("?pg=produkty&amp;kod=E2720-01","E2720-01")</f>
        <v>E2720-01</v>
      </c>
      <c r="B573" t="s">
        <v>230</v>
      </c>
      <c r="C573" t="s">
        <v>392</v>
      </c>
      <c r="D573" t="s">
        <v>219</v>
      </c>
      <c r="E573" s="1">
        <v>576.6</v>
      </c>
      <c r="F573" t="s">
        <v>3</v>
      </c>
      <c r="G573" s="1">
        <v>0.23</v>
      </c>
    </row>
    <row r="574" spans="1:7" x14ac:dyDescent="0.25">
      <c r="A574" t="str">
        <f>HYPERLINK("?pg=produkty&amp;kod=E2720-02","E2720-02")</f>
        <v>E2720-02</v>
      </c>
      <c r="B574" t="s">
        <v>230</v>
      </c>
      <c r="C574" t="s">
        <v>392</v>
      </c>
      <c r="D574" t="s">
        <v>198</v>
      </c>
      <c r="E574" s="1">
        <v>2226.6000000000004</v>
      </c>
      <c r="F574" t="s">
        <v>3</v>
      </c>
      <c r="G574" s="1">
        <v>0.23</v>
      </c>
    </row>
    <row r="575" spans="1:7" x14ac:dyDescent="0.25">
      <c r="A575" t="str">
        <f>HYPERLINK("?pg=produkty&amp;kod=E2720-03","E2720-03")</f>
        <v>E2720-03</v>
      </c>
      <c r="B575" t="s">
        <v>230</v>
      </c>
      <c r="C575" t="s">
        <v>392</v>
      </c>
      <c r="D575" t="s">
        <v>199</v>
      </c>
      <c r="E575" s="1">
        <v>10503</v>
      </c>
      <c r="F575" t="s">
        <v>3</v>
      </c>
      <c r="G575" s="1">
        <v>0.23</v>
      </c>
    </row>
    <row r="576" spans="1:7" x14ac:dyDescent="0.25">
      <c r="A576" t="str">
        <f>HYPERLINK("?pg=produkty&amp;kod=E2720-04","E2720-04")</f>
        <v>E2720-04</v>
      </c>
      <c r="B576" t="s">
        <v>230</v>
      </c>
      <c r="C576" t="s">
        <v>392</v>
      </c>
      <c r="D576" t="s">
        <v>213</v>
      </c>
      <c r="E576" s="1">
        <v>1278.4000000000001</v>
      </c>
      <c r="F576" t="s">
        <v>3</v>
      </c>
      <c r="G576" s="1">
        <v>0.23</v>
      </c>
    </row>
    <row r="577" spans="1:7" x14ac:dyDescent="0.25">
      <c r="A577" t="str">
        <f>HYPERLINK("?pg=produkty&amp;kod=E2725-01","E2725-01")</f>
        <v>E2725-01</v>
      </c>
      <c r="B577" t="s">
        <v>230</v>
      </c>
      <c r="C577" t="s">
        <v>393</v>
      </c>
      <c r="D577" t="s">
        <v>219</v>
      </c>
      <c r="E577" s="1">
        <v>279.60000000000002</v>
      </c>
      <c r="F577" t="s">
        <v>3</v>
      </c>
      <c r="G577" s="1">
        <v>0.23</v>
      </c>
    </row>
    <row r="578" spans="1:7" x14ac:dyDescent="0.25">
      <c r="A578" t="str">
        <f>HYPERLINK("?pg=produkty&amp;kod=E2725-02","E2725-02")</f>
        <v>E2725-02</v>
      </c>
      <c r="B578" t="s">
        <v>230</v>
      </c>
      <c r="C578" t="s">
        <v>393</v>
      </c>
      <c r="D578" t="s">
        <v>198</v>
      </c>
      <c r="E578" s="1">
        <v>1052.9000000000001</v>
      </c>
      <c r="F578" t="s">
        <v>3</v>
      </c>
      <c r="G578" s="1">
        <v>0.23</v>
      </c>
    </row>
    <row r="579" spans="1:7" x14ac:dyDescent="0.25">
      <c r="A579" t="str">
        <f>HYPERLINK("?pg=produkty&amp;kod=E2725-03","E2725-03")</f>
        <v>E2725-03</v>
      </c>
      <c r="B579" t="s">
        <v>230</v>
      </c>
      <c r="C579" t="s">
        <v>393</v>
      </c>
      <c r="D579" t="s">
        <v>199</v>
      </c>
      <c r="E579" s="1">
        <v>5116.3</v>
      </c>
      <c r="F579" t="s">
        <v>3</v>
      </c>
      <c r="G579" s="1">
        <v>0.23</v>
      </c>
    </row>
    <row r="580" spans="1:7" x14ac:dyDescent="0.25">
      <c r="A580" t="str">
        <f>HYPERLINK("?pg=produkty&amp;kod=E2725-04","E2725-04")</f>
        <v>E2725-04</v>
      </c>
      <c r="B580" t="s">
        <v>230</v>
      </c>
      <c r="C580" t="s">
        <v>393</v>
      </c>
      <c r="D580" t="s">
        <v>213</v>
      </c>
      <c r="E580" s="1">
        <v>609.6</v>
      </c>
      <c r="F580" t="s">
        <v>3</v>
      </c>
      <c r="G580" s="1">
        <v>0.23</v>
      </c>
    </row>
    <row r="581" spans="1:7" x14ac:dyDescent="0.25">
      <c r="A581" t="str">
        <f>HYPERLINK("?pg=produkty&amp;kod=E2726-01","E2726-01")</f>
        <v>E2726-01</v>
      </c>
      <c r="B581" t="s">
        <v>190</v>
      </c>
      <c r="C581" t="s">
        <v>394</v>
      </c>
      <c r="D581" t="s">
        <v>114</v>
      </c>
      <c r="E581" s="1">
        <v>295</v>
      </c>
      <c r="F581" t="s">
        <v>3</v>
      </c>
      <c r="G581" s="1">
        <v>0.23</v>
      </c>
    </row>
    <row r="582" spans="1:7" x14ac:dyDescent="0.25">
      <c r="A582" t="str">
        <f>HYPERLINK("?pg=produkty&amp;kod=E2726-02","E2726-02")</f>
        <v>E2726-02</v>
      </c>
      <c r="B582" t="s">
        <v>190</v>
      </c>
      <c r="C582" t="s">
        <v>394</v>
      </c>
      <c r="D582" t="s">
        <v>115</v>
      </c>
      <c r="E582" s="1">
        <v>540.30000000000007</v>
      </c>
      <c r="F582" t="s">
        <v>3</v>
      </c>
      <c r="G582" s="1">
        <v>0.23</v>
      </c>
    </row>
    <row r="583" spans="1:7" x14ac:dyDescent="0.25">
      <c r="A583" t="str">
        <f>HYPERLINK("?pg=produkty&amp;kod=E2726-03","E2726-03")</f>
        <v>E2726-03</v>
      </c>
      <c r="B583" t="s">
        <v>190</v>
      </c>
      <c r="C583" t="s">
        <v>394</v>
      </c>
      <c r="D583" t="s">
        <v>135</v>
      </c>
      <c r="E583" s="1">
        <v>1145.3000000000002</v>
      </c>
      <c r="F583" t="s">
        <v>3</v>
      </c>
      <c r="G583" s="1">
        <v>0.23</v>
      </c>
    </row>
    <row r="584" spans="1:7" x14ac:dyDescent="0.25">
      <c r="A584" t="str">
        <f>HYPERLINK("?pg=produkty&amp;kod=E2740-01","E2740-01")</f>
        <v>E2740-01</v>
      </c>
      <c r="B584" t="s">
        <v>190</v>
      </c>
      <c r="C584" t="s">
        <v>395</v>
      </c>
      <c r="D584" t="s">
        <v>114</v>
      </c>
      <c r="E584" s="1">
        <v>479.8</v>
      </c>
      <c r="F584" t="s">
        <v>3</v>
      </c>
      <c r="G584" s="1">
        <v>0.23</v>
      </c>
    </row>
    <row r="585" spans="1:7" x14ac:dyDescent="0.25">
      <c r="A585" t="str">
        <f>HYPERLINK("?pg=produkty&amp;kod=E2740-02","E2740-02")</f>
        <v>E2740-02</v>
      </c>
      <c r="B585" t="s">
        <v>190</v>
      </c>
      <c r="C585" t="s">
        <v>395</v>
      </c>
      <c r="D585" t="s">
        <v>115</v>
      </c>
      <c r="E585" s="1">
        <v>922.00000000000011</v>
      </c>
      <c r="F585" t="s">
        <v>3</v>
      </c>
      <c r="G585" s="1">
        <v>0.23</v>
      </c>
    </row>
    <row r="586" spans="1:7" x14ac:dyDescent="0.25">
      <c r="A586" t="str">
        <f>HYPERLINK("?pg=produkty&amp;kod=E2740-03","E2740-03")</f>
        <v>E2740-03</v>
      </c>
      <c r="B586" t="s">
        <v>190</v>
      </c>
      <c r="C586" t="s">
        <v>395</v>
      </c>
      <c r="D586" t="s">
        <v>135</v>
      </c>
      <c r="E586" s="1">
        <v>1855.9</v>
      </c>
      <c r="F586" t="s">
        <v>3</v>
      </c>
      <c r="G586" s="1">
        <v>0.23</v>
      </c>
    </row>
    <row r="587" spans="1:7" x14ac:dyDescent="0.25">
      <c r="A587" t="str">
        <f>HYPERLINK("?pg=produkty&amp;kod=E2745-01","E2745-01")</f>
        <v>E2745-01</v>
      </c>
      <c r="B587" t="s">
        <v>190</v>
      </c>
      <c r="C587" t="s">
        <v>396</v>
      </c>
      <c r="D587" t="s">
        <v>114</v>
      </c>
      <c r="E587" s="1">
        <v>479.8</v>
      </c>
      <c r="F587" t="s">
        <v>3</v>
      </c>
      <c r="G587" s="1">
        <v>0.23</v>
      </c>
    </row>
    <row r="588" spans="1:7" x14ac:dyDescent="0.25">
      <c r="A588" t="str">
        <f>HYPERLINK("?pg=produkty&amp;kod=E2745-02","E2745-02")</f>
        <v>E2745-02</v>
      </c>
      <c r="B588" t="s">
        <v>190</v>
      </c>
      <c r="C588" t="s">
        <v>396</v>
      </c>
      <c r="D588" t="s">
        <v>115</v>
      </c>
      <c r="E588" s="1">
        <v>922.00000000000011</v>
      </c>
      <c r="F588" t="s">
        <v>3</v>
      </c>
      <c r="G588" s="1">
        <v>0.23</v>
      </c>
    </row>
    <row r="589" spans="1:7" x14ac:dyDescent="0.25">
      <c r="A589" t="str">
        <f>HYPERLINK("?pg=produkty&amp;kod=E2745-03","E2745-03")</f>
        <v>E2745-03</v>
      </c>
      <c r="B589" t="s">
        <v>190</v>
      </c>
      <c r="C589" t="s">
        <v>396</v>
      </c>
      <c r="D589" t="s">
        <v>135</v>
      </c>
      <c r="E589" s="1">
        <v>1855.9</v>
      </c>
      <c r="F589" t="s">
        <v>3</v>
      </c>
      <c r="G589" s="1">
        <v>0.23</v>
      </c>
    </row>
    <row r="590" spans="1:7" x14ac:dyDescent="0.25">
      <c r="A590" t="str">
        <f>HYPERLINK("?pg=produkty&amp;kod=E2750-01","E2750-01")</f>
        <v>E2750-01</v>
      </c>
      <c r="B590" t="s">
        <v>190</v>
      </c>
      <c r="C590" t="s">
        <v>397</v>
      </c>
      <c r="D590" t="s">
        <v>114</v>
      </c>
      <c r="E590" s="1">
        <v>264.20000000000005</v>
      </c>
      <c r="F590" t="s">
        <v>3</v>
      </c>
      <c r="G590" s="1">
        <v>0.23</v>
      </c>
    </row>
    <row r="591" spans="1:7" x14ac:dyDescent="0.25">
      <c r="A591" t="str">
        <f>HYPERLINK("?pg=produkty&amp;kod=E2750-02","E2750-02")</f>
        <v>E2750-02</v>
      </c>
      <c r="B591" t="s">
        <v>190</v>
      </c>
      <c r="C591" t="s">
        <v>397</v>
      </c>
      <c r="D591" t="s">
        <v>135</v>
      </c>
      <c r="E591" s="1">
        <v>1000.1</v>
      </c>
      <c r="F591" t="s">
        <v>3</v>
      </c>
      <c r="G591" s="1">
        <v>0.23</v>
      </c>
    </row>
    <row r="592" spans="1:7" x14ac:dyDescent="0.25">
      <c r="A592" t="str">
        <f>HYPERLINK("?pg=produkty&amp;kod=E2755-01","E2755-01")</f>
        <v>E2755-01</v>
      </c>
      <c r="B592" t="s">
        <v>190</v>
      </c>
      <c r="C592" t="s">
        <v>398</v>
      </c>
      <c r="D592" t="s">
        <v>114</v>
      </c>
      <c r="E592" s="1">
        <v>325.8</v>
      </c>
      <c r="F592" t="s">
        <v>3</v>
      </c>
      <c r="G592" s="1">
        <v>0.23</v>
      </c>
    </row>
    <row r="593" spans="1:7" x14ac:dyDescent="0.25">
      <c r="A593" t="str">
        <f>HYPERLINK("?pg=produkty&amp;kod=E2755-02","E2755-02")</f>
        <v>E2755-02</v>
      </c>
      <c r="B593" t="s">
        <v>190</v>
      </c>
      <c r="C593" t="s">
        <v>398</v>
      </c>
      <c r="D593" t="s">
        <v>135</v>
      </c>
      <c r="E593" s="1">
        <v>1268.5</v>
      </c>
      <c r="F593" t="s">
        <v>3</v>
      </c>
      <c r="G593" s="1">
        <v>0.23</v>
      </c>
    </row>
    <row r="594" spans="1:7" x14ac:dyDescent="0.25">
      <c r="A594" t="str">
        <f>HYPERLINK("?pg=produkty&amp;kod=E2770-01","E2770-01")</f>
        <v>E2770-01</v>
      </c>
      <c r="B594" t="s">
        <v>190</v>
      </c>
      <c r="C594" t="s">
        <v>399</v>
      </c>
      <c r="D594" t="s">
        <v>114</v>
      </c>
      <c r="E594" s="1">
        <v>479.8</v>
      </c>
      <c r="F594" t="s">
        <v>3</v>
      </c>
      <c r="G594" s="1">
        <v>0.23</v>
      </c>
    </row>
    <row r="595" spans="1:7" x14ac:dyDescent="0.25">
      <c r="A595" t="str">
        <f>HYPERLINK("?pg=produkty&amp;kod=E2770-02","E2770-02")</f>
        <v>E2770-02</v>
      </c>
      <c r="B595" t="s">
        <v>190</v>
      </c>
      <c r="C595" t="s">
        <v>399</v>
      </c>
      <c r="D595" t="s">
        <v>115</v>
      </c>
      <c r="E595" s="1">
        <v>922.00000000000011</v>
      </c>
      <c r="F595" t="s">
        <v>3</v>
      </c>
      <c r="G595" s="1">
        <v>0.23</v>
      </c>
    </row>
    <row r="596" spans="1:7" x14ac:dyDescent="0.25">
      <c r="A596" t="str">
        <f>HYPERLINK("?pg=produkty&amp;kod=E2770-03","E2770-03")</f>
        <v>E2770-03</v>
      </c>
      <c r="B596" t="s">
        <v>190</v>
      </c>
      <c r="C596" t="s">
        <v>399</v>
      </c>
      <c r="D596" t="s">
        <v>135</v>
      </c>
      <c r="E596" s="1">
        <v>1855.9</v>
      </c>
      <c r="F596" t="s">
        <v>3</v>
      </c>
      <c r="G596" s="1">
        <v>0.23</v>
      </c>
    </row>
    <row r="597" spans="1:7" x14ac:dyDescent="0.25">
      <c r="A597" t="str">
        <f>HYPERLINK("?pg=produkty&amp;kod=E2820-01","E2820-01")</f>
        <v>E2820-01</v>
      </c>
      <c r="B597" t="s">
        <v>190</v>
      </c>
      <c r="C597" t="s">
        <v>400</v>
      </c>
      <c r="D597" t="s">
        <v>10</v>
      </c>
      <c r="E597" s="1">
        <v>379.70000000000005</v>
      </c>
      <c r="F597" t="s">
        <v>3</v>
      </c>
      <c r="G597" s="1">
        <v>0.23</v>
      </c>
    </row>
    <row r="598" spans="1:7" x14ac:dyDescent="0.25">
      <c r="A598" t="str">
        <f>HYPERLINK("?pg=produkty&amp;kod=E2820-02","E2820-02")</f>
        <v>E2820-02</v>
      </c>
      <c r="B598" t="s">
        <v>190</v>
      </c>
      <c r="C598" t="s">
        <v>400</v>
      </c>
      <c r="D598" t="s">
        <v>114</v>
      </c>
      <c r="E598" s="1">
        <v>724</v>
      </c>
      <c r="F598" t="s">
        <v>3</v>
      </c>
      <c r="G598" s="1">
        <v>0.23</v>
      </c>
    </row>
    <row r="599" spans="1:7" x14ac:dyDescent="0.25">
      <c r="A599" t="str">
        <f>HYPERLINK("?pg=produkty&amp;kod=E2910-01","E2910-01")</f>
        <v>E2910-01</v>
      </c>
      <c r="B599" t="s">
        <v>190</v>
      </c>
      <c r="C599" t="s">
        <v>401</v>
      </c>
      <c r="D599" t="s">
        <v>114</v>
      </c>
      <c r="E599" s="1">
        <v>203.70000000000002</v>
      </c>
      <c r="F599" t="s">
        <v>3</v>
      </c>
      <c r="G599" s="1">
        <v>0.23</v>
      </c>
    </row>
    <row r="600" spans="1:7" x14ac:dyDescent="0.25">
      <c r="A600" t="str">
        <f>HYPERLINK("?pg=produkty&amp;kod=E2910-02","E2910-02")</f>
        <v>E2910-02</v>
      </c>
      <c r="B600" t="s">
        <v>190</v>
      </c>
      <c r="C600" t="s">
        <v>401</v>
      </c>
      <c r="D600" t="s">
        <v>115</v>
      </c>
      <c r="E600" s="1">
        <v>372</v>
      </c>
      <c r="F600" t="s">
        <v>3</v>
      </c>
      <c r="G600" s="1">
        <v>0.23</v>
      </c>
    </row>
    <row r="601" spans="1:7" x14ac:dyDescent="0.25">
      <c r="A601" t="str">
        <f>HYPERLINK("?pg=produkty&amp;kod=E2910-03","E2910-03")</f>
        <v>E2910-03</v>
      </c>
      <c r="B601" t="s">
        <v>190</v>
      </c>
      <c r="C601" t="s">
        <v>401</v>
      </c>
      <c r="D601" t="s">
        <v>135</v>
      </c>
      <c r="E601" s="1">
        <v>770.2</v>
      </c>
      <c r="F601" t="s">
        <v>3</v>
      </c>
      <c r="G601" s="1">
        <v>0.23</v>
      </c>
    </row>
    <row r="602" spans="1:7" x14ac:dyDescent="0.25">
      <c r="A602" t="str">
        <f>HYPERLINK("?pg=produkty&amp;kod=E2915-01","E2915-01")</f>
        <v>E2915-01</v>
      </c>
      <c r="B602" t="s">
        <v>190</v>
      </c>
      <c r="C602" t="s">
        <v>402</v>
      </c>
      <c r="D602" t="s">
        <v>114</v>
      </c>
      <c r="E602" s="1">
        <v>203.70000000000002</v>
      </c>
      <c r="F602" t="s">
        <v>3</v>
      </c>
      <c r="G602" s="1">
        <v>0.23</v>
      </c>
    </row>
    <row r="603" spans="1:7" x14ac:dyDescent="0.25">
      <c r="A603" t="str">
        <f>HYPERLINK("?pg=produkty&amp;kod=E2915-02","E2915-02")</f>
        <v>E2915-02</v>
      </c>
      <c r="B603" t="s">
        <v>190</v>
      </c>
      <c r="C603" t="s">
        <v>402</v>
      </c>
      <c r="D603" t="s">
        <v>115</v>
      </c>
      <c r="E603" s="1">
        <v>372</v>
      </c>
      <c r="F603" t="s">
        <v>3</v>
      </c>
      <c r="G603" s="1">
        <v>0.23</v>
      </c>
    </row>
    <row r="604" spans="1:7" x14ac:dyDescent="0.25">
      <c r="A604" t="str">
        <f>HYPERLINK("?pg=produkty&amp;kod=E2915-03","E2915-03")</f>
        <v>E2915-03</v>
      </c>
      <c r="B604" t="s">
        <v>190</v>
      </c>
      <c r="C604" t="s">
        <v>402</v>
      </c>
      <c r="D604" t="s">
        <v>135</v>
      </c>
      <c r="E604" s="1">
        <v>770.2</v>
      </c>
      <c r="F604" t="s">
        <v>3</v>
      </c>
      <c r="G604" s="1">
        <v>0.23</v>
      </c>
    </row>
    <row r="605" spans="1:7" x14ac:dyDescent="0.25">
      <c r="A605" t="str">
        <f>HYPERLINK("?pg=produkty&amp;kod=E2950-01","E2950-01")</f>
        <v>E2950-01</v>
      </c>
      <c r="B605" t="s">
        <v>230</v>
      </c>
      <c r="C605" t="s">
        <v>403</v>
      </c>
      <c r="D605" t="s">
        <v>232</v>
      </c>
      <c r="E605" s="1">
        <v>172.9</v>
      </c>
      <c r="F605" t="s">
        <v>3</v>
      </c>
      <c r="G605" s="1">
        <v>0.23</v>
      </c>
    </row>
    <row r="606" spans="1:7" x14ac:dyDescent="0.25">
      <c r="A606" t="str">
        <f>HYPERLINK("?pg=produkty&amp;kod=E2950-02","E2950-02")</f>
        <v>E2950-02</v>
      </c>
      <c r="B606" t="s">
        <v>230</v>
      </c>
      <c r="C606" t="s">
        <v>403</v>
      </c>
      <c r="D606" t="s">
        <v>213</v>
      </c>
      <c r="E606" s="1">
        <v>631.6</v>
      </c>
      <c r="F606" t="s">
        <v>3</v>
      </c>
      <c r="G606" s="1">
        <v>0.23</v>
      </c>
    </row>
    <row r="607" spans="1:7" x14ac:dyDescent="0.25">
      <c r="A607" t="str">
        <f>HYPERLINK("?pg=produkty&amp;kod=E2960-01","E2960-01")</f>
        <v>E2960-01</v>
      </c>
      <c r="B607" t="s">
        <v>230</v>
      </c>
      <c r="C607" t="s">
        <v>404</v>
      </c>
      <c r="D607" t="s">
        <v>232</v>
      </c>
      <c r="E607" s="1">
        <v>249.9</v>
      </c>
      <c r="F607" t="s">
        <v>3</v>
      </c>
      <c r="G607" s="1">
        <v>0.23</v>
      </c>
    </row>
    <row r="608" spans="1:7" x14ac:dyDescent="0.25">
      <c r="A608" t="str">
        <f>HYPERLINK("?pg=produkty&amp;kod=E2960-02","E2960-02")</f>
        <v>E2960-02</v>
      </c>
      <c r="B608" t="s">
        <v>230</v>
      </c>
      <c r="C608" t="s">
        <v>404</v>
      </c>
      <c r="D608" t="s">
        <v>213</v>
      </c>
      <c r="E608" s="1">
        <v>838.40000000000009</v>
      </c>
      <c r="F608" t="s">
        <v>3</v>
      </c>
      <c r="G608" s="1">
        <v>0.23</v>
      </c>
    </row>
    <row r="609" spans="1:7" x14ac:dyDescent="0.25">
      <c r="A609" t="str">
        <f>HYPERLINK("?pg=produkty&amp;kod=E3130-01","E3130-01")</f>
        <v>E3130-01</v>
      </c>
      <c r="B609" t="s">
        <v>405</v>
      </c>
      <c r="C609" t="s">
        <v>406</v>
      </c>
      <c r="D609" t="s">
        <v>252</v>
      </c>
      <c r="E609" s="1">
        <v>211.4</v>
      </c>
      <c r="F609" t="s">
        <v>3</v>
      </c>
      <c r="G609" s="1">
        <v>0.23</v>
      </c>
    </row>
    <row r="610" spans="1:7" x14ac:dyDescent="0.25">
      <c r="A610" t="str">
        <f>HYPERLINK("?pg=produkty&amp;kod=E3130-02","E3130-02")</f>
        <v>E3130-02</v>
      </c>
      <c r="B610" t="s">
        <v>405</v>
      </c>
      <c r="C610" t="s">
        <v>406</v>
      </c>
      <c r="D610" t="s">
        <v>253</v>
      </c>
      <c r="E610" s="1">
        <v>799.90000000000009</v>
      </c>
      <c r="F610" t="s">
        <v>3</v>
      </c>
      <c r="G610" s="1">
        <v>0.23</v>
      </c>
    </row>
    <row r="611" spans="1:7" x14ac:dyDescent="0.25">
      <c r="A611" t="str">
        <f>HYPERLINK("?pg=produkty&amp;kod=E3131-01","E3131-01")</f>
        <v>E3131-01</v>
      </c>
      <c r="B611" t="s">
        <v>405</v>
      </c>
      <c r="C611" t="s">
        <v>407</v>
      </c>
      <c r="D611" t="s">
        <v>252</v>
      </c>
      <c r="E611" s="1">
        <v>226.8</v>
      </c>
      <c r="F611" t="s">
        <v>3</v>
      </c>
      <c r="G611" s="1">
        <v>0.23</v>
      </c>
    </row>
    <row r="612" spans="1:7" x14ac:dyDescent="0.25">
      <c r="A612" t="str">
        <f>HYPERLINK("?pg=produkty&amp;kod=E3131-02","E3131-02")</f>
        <v>E3131-02</v>
      </c>
      <c r="B612" t="s">
        <v>405</v>
      </c>
      <c r="C612" t="s">
        <v>407</v>
      </c>
      <c r="D612" t="s">
        <v>253</v>
      </c>
      <c r="E612" s="1">
        <v>870.30000000000007</v>
      </c>
      <c r="F612" t="s">
        <v>3</v>
      </c>
      <c r="G612" s="1">
        <v>0.23</v>
      </c>
    </row>
    <row r="613" spans="1:7" x14ac:dyDescent="0.25">
      <c r="A613" t="str">
        <f>HYPERLINK("?pg=produkty&amp;kod=E3134-01","E3134-01")</f>
        <v>E3134-01</v>
      </c>
      <c r="B613" t="s">
        <v>405</v>
      </c>
      <c r="C613" t="s">
        <v>408</v>
      </c>
      <c r="D613" t="s">
        <v>409</v>
      </c>
      <c r="E613" s="1">
        <v>264.20000000000005</v>
      </c>
      <c r="F613" t="s">
        <v>3</v>
      </c>
      <c r="G613" s="1">
        <v>0.23</v>
      </c>
    </row>
    <row r="614" spans="1:7" x14ac:dyDescent="0.25">
      <c r="A614" t="str">
        <f>HYPERLINK("?pg=produkty&amp;kod=E3134-02","E3134-02")</f>
        <v>E3134-02</v>
      </c>
      <c r="B614" t="s">
        <v>405</v>
      </c>
      <c r="C614" t="s">
        <v>408</v>
      </c>
      <c r="D614" t="s">
        <v>410</v>
      </c>
      <c r="E614" s="1">
        <v>1000.1</v>
      </c>
      <c r="F614" t="s">
        <v>3</v>
      </c>
      <c r="G614" s="1">
        <v>0.23</v>
      </c>
    </row>
    <row r="615" spans="1:7" x14ac:dyDescent="0.25">
      <c r="A615" t="str">
        <f>HYPERLINK("?pg=produkty&amp;kod=E3140-01","E3140-01")</f>
        <v>E3140-01</v>
      </c>
      <c r="B615" t="s">
        <v>405</v>
      </c>
      <c r="C615" t="s">
        <v>411</v>
      </c>
      <c r="D615" t="s">
        <v>412</v>
      </c>
      <c r="E615" s="1">
        <v>318.10000000000002</v>
      </c>
      <c r="F615" t="s">
        <v>3</v>
      </c>
      <c r="G615" s="1">
        <v>0.23</v>
      </c>
    </row>
    <row r="616" spans="1:7" x14ac:dyDescent="0.25">
      <c r="A616" t="str">
        <f>HYPERLINK("?pg=produkty&amp;kod=E3140-02","E3140-02")</f>
        <v>E3140-02</v>
      </c>
      <c r="B616" t="s">
        <v>405</v>
      </c>
      <c r="C616" t="s">
        <v>411</v>
      </c>
      <c r="D616" t="s">
        <v>413</v>
      </c>
      <c r="E616" s="1">
        <v>1222.3000000000002</v>
      </c>
      <c r="F616" t="s">
        <v>3</v>
      </c>
      <c r="G616" s="1">
        <v>0.23</v>
      </c>
    </row>
    <row r="617" spans="1:7" x14ac:dyDescent="0.25">
      <c r="A617" t="str">
        <f>HYPERLINK("?pg=produkty&amp;kod=E3141-01","E3141-01")</f>
        <v>E3141-01</v>
      </c>
      <c r="B617" t="s">
        <v>405</v>
      </c>
      <c r="C617" t="s">
        <v>414</v>
      </c>
      <c r="D617" t="s">
        <v>409</v>
      </c>
      <c r="E617" s="1">
        <v>264.20000000000005</v>
      </c>
      <c r="F617" t="s">
        <v>3</v>
      </c>
      <c r="G617" s="1">
        <v>0.23</v>
      </c>
    </row>
    <row r="618" spans="1:7" x14ac:dyDescent="0.25">
      <c r="A618" t="str">
        <f>HYPERLINK("?pg=produkty&amp;kod=E3141-02","E3141-02")</f>
        <v>E3141-02</v>
      </c>
      <c r="B618" t="s">
        <v>405</v>
      </c>
      <c r="C618" t="s">
        <v>414</v>
      </c>
      <c r="D618" t="s">
        <v>410</v>
      </c>
      <c r="E618" s="1">
        <v>1000.1</v>
      </c>
      <c r="F618" t="s">
        <v>3</v>
      </c>
      <c r="G618" s="1">
        <v>0.23</v>
      </c>
    </row>
    <row r="619" spans="1:7" x14ac:dyDescent="0.25">
      <c r="A619" t="str">
        <f>HYPERLINK("?pg=produkty&amp;kod=E3145-01","E3145-01")</f>
        <v>E3145-01</v>
      </c>
      <c r="B619" t="s">
        <v>405</v>
      </c>
      <c r="C619" t="s">
        <v>415</v>
      </c>
      <c r="D619" t="s">
        <v>412</v>
      </c>
      <c r="E619" s="1">
        <v>318.10000000000002</v>
      </c>
      <c r="F619" t="s">
        <v>3</v>
      </c>
      <c r="G619" s="1">
        <v>0.23</v>
      </c>
    </row>
    <row r="620" spans="1:7" x14ac:dyDescent="0.25">
      <c r="A620" t="str">
        <f>HYPERLINK("?pg=produkty&amp;kod=E3145-02","E3145-02")</f>
        <v>E3145-02</v>
      </c>
      <c r="B620" t="s">
        <v>405</v>
      </c>
      <c r="C620" t="s">
        <v>415</v>
      </c>
      <c r="D620" t="s">
        <v>413</v>
      </c>
      <c r="E620" s="1">
        <v>1222.3000000000002</v>
      </c>
      <c r="F620" t="s">
        <v>3</v>
      </c>
      <c r="G620" s="1">
        <v>0.23</v>
      </c>
    </row>
    <row r="621" spans="1:7" x14ac:dyDescent="0.25">
      <c r="A621" t="str">
        <f>HYPERLINK("?pg=produkty&amp;kod=E3161-01","E3161-01")</f>
        <v>E3161-01</v>
      </c>
      <c r="B621" t="s">
        <v>405</v>
      </c>
      <c r="C621" t="s">
        <v>416</v>
      </c>
      <c r="D621" t="s">
        <v>412</v>
      </c>
      <c r="E621" s="1">
        <v>318.10000000000002</v>
      </c>
      <c r="F621" t="s">
        <v>3</v>
      </c>
      <c r="G621" s="1">
        <v>0.23</v>
      </c>
    </row>
    <row r="622" spans="1:7" x14ac:dyDescent="0.25">
      <c r="A622" t="str">
        <f>HYPERLINK("?pg=produkty&amp;kod=E3161-02","E3161-02")</f>
        <v>E3161-02</v>
      </c>
      <c r="B622" t="s">
        <v>405</v>
      </c>
      <c r="C622" t="s">
        <v>416</v>
      </c>
      <c r="D622" t="s">
        <v>413</v>
      </c>
      <c r="E622" s="1">
        <v>1222.3000000000002</v>
      </c>
      <c r="F622" t="s">
        <v>3</v>
      </c>
      <c r="G622" s="1">
        <v>0.23</v>
      </c>
    </row>
    <row r="623" spans="1:7" x14ac:dyDescent="0.25">
      <c r="A623" t="str">
        <f>HYPERLINK("?pg=produkty&amp;kod=E3210-01","E3210-01")</f>
        <v>E3210-01</v>
      </c>
      <c r="B623" t="s">
        <v>405</v>
      </c>
      <c r="C623" t="s">
        <v>417</v>
      </c>
      <c r="D623" t="s">
        <v>418</v>
      </c>
      <c r="E623" s="1">
        <v>322.5</v>
      </c>
      <c r="F623" t="s">
        <v>3</v>
      </c>
      <c r="G623" s="1">
        <v>0.23</v>
      </c>
    </row>
    <row r="624" spans="1:7" x14ac:dyDescent="0.25">
      <c r="A624" t="str">
        <f>HYPERLINK("?pg=produkty&amp;kod=E3212-01","E3212-01")</f>
        <v>E3212-01</v>
      </c>
      <c r="B624" t="s">
        <v>405</v>
      </c>
      <c r="C624" t="s">
        <v>419</v>
      </c>
      <c r="D624" t="s">
        <v>418</v>
      </c>
      <c r="E624" s="1">
        <v>322.5</v>
      </c>
      <c r="F624" t="s">
        <v>3</v>
      </c>
      <c r="G624" s="1">
        <v>0.23</v>
      </c>
    </row>
    <row r="625" spans="1:7" x14ac:dyDescent="0.25">
      <c r="A625" t="str">
        <f>HYPERLINK("?pg=produkty&amp;kod=E3400-01","E3400-01")</f>
        <v>E3400-01</v>
      </c>
      <c r="B625" t="s">
        <v>57</v>
      </c>
      <c r="C625" t="s">
        <v>420</v>
      </c>
      <c r="D625" t="s">
        <v>421</v>
      </c>
      <c r="E625" s="1">
        <v>576.6</v>
      </c>
      <c r="F625" t="s">
        <v>3</v>
      </c>
      <c r="G625" s="1">
        <v>0.23</v>
      </c>
    </row>
    <row r="626" spans="1:7" x14ac:dyDescent="0.25">
      <c r="A626" t="str">
        <f>HYPERLINK("?pg=produkty&amp;kod=E3400-02","E3400-02")</f>
        <v>E3400-02</v>
      </c>
      <c r="B626" t="s">
        <v>57</v>
      </c>
      <c r="C626" t="s">
        <v>420</v>
      </c>
      <c r="D626" t="s">
        <v>422</v>
      </c>
      <c r="E626" s="1">
        <v>5630</v>
      </c>
      <c r="F626" t="s">
        <v>3</v>
      </c>
      <c r="G626" s="1">
        <v>0.23</v>
      </c>
    </row>
    <row r="627" spans="1:7" x14ac:dyDescent="0.25">
      <c r="A627" t="str">
        <f>HYPERLINK("?pg=produkty&amp;kod=E3401-01","E3401-01")</f>
        <v>E3401-01</v>
      </c>
      <c r="B627" t="s">
        <v>423</v>
      </c>
      <c r="C627" t="s">
        <v>424</v>
      </c>
      <c r="D627" t="s">
        <v>425</v>
      </c>
      <c r="E627" s="1">
        <v>820.80000000000007</v>
      </c>
      <c r="F627" t="s">
        <v>3</v>
      </c>
      <c r="G627" s="1">
        <v>0.23</v>
      </c>
    </row>
    <row r="628" spans="1:7" x14ac:dyDescent="0.25">
      <c r="A628" t="str">
        <f>HYPERLINK("?pg=produkty&amp;kod=E3402-01","E3402-01")</f>
        <v>E3402-01</v>
      </c>
      <c r="B628" t="s">
        <v>423</v>
      </c>
      <c r="C628" t="s">
        <v>426</v>
      </c>
      <c r="D628" t="s">
        <v>425</v>
      </c>
      <c r="E628" s="1">
        <v>1088.1000000000001</v>
      </c>
      <c r="F628" t="s">
        <v>3</v>
      </c>
      <c r="G628" s="1">
        <v>0.23</v>
      </c>
    </row>
    <row r="629" spans="1:7" x14ac:dyDescent="0.25">
      <c r="A629" t="str">
        <f>HYPERLINK("?pg=produkty&amp;kod=E3420-01","E3420-01")</f>
        <v>E3420-01</v>
      </c>
      <c r="B629" t="s">
        <v>427</v>
      </c>
      <c r="C629" t="s">
        <v>428</v>
      </c>
      <c r="D629" t="s">
        <v>425</v>
      </c>
      <c r="E629" s="1">
        <v>620.6</v>
      </c>
      <c r="F629" t="s">
        <v>3</v>
      </c>
      <c r="G629" s="1">
        <v>0.23</v>
      </c>
    </row>
    <row r="630" spans="1:7" x14ac:dyDescent="0.25">
      <c r="A630" t="str">
        <f>HYPERLINK("?pg=produkty&amp;kod=E3421-01","E3421-01")</f>
        <v>E3421-01</v>
      </c>
      <c r="B630" t="s">
        <v>427</v>
      </c>
      <c r="C630" t="s">
        <v>429</v>
      </c>
      <c r="D630" t="s">
        <v>425</v>
      </c>
      <c r="E630" s="1">
        <v>1088.1000000000001</v>
      </c>
      <c r="F630" t="s">
        <v>3</v>
      </c>
      <c r="G630" s="1">
        <v>0.23</v>
      </c>
    </row>
    <row r="631" spans="1:7" x14ac:dyDescent="0.25">
      <c r="A631" t="str">
        <f>HYPERLINK("?pg=produkty&amp;kod=E3425-01","E3425-01")</f>
        <v>E3425-01</v>
      </c>
      <c r="B631" t="s">
        <v>427</v>
      </c>
      <c r="C631" t="s">
        <v>430</v>
      </c>
      <c r="D631" t="s">
        <v>425</v>
      </c>
      <c r="E631" s="1">
        <v>820.80000000000007</v>
      </c>
      <c r="F631" t="s">
        <v>3</v>
      </c>
      <c r="G631" s="1">
        <v>0.23</v>
      </c>
    </row>
    <row r="632" spans="1:7" x14ac:dyDescent="0.25">
      <c r="A632" t="str">
        <f>HYPERLINK("?pg=produkty&amp;kod=E3427-01","E3427-01")</f>
        <v>E3427-01</v>
      </c>
      <c r="B632" t="s">
        <v>427</v>
      </c>
      <c r="C632" t="s">
        <v>431</v>
      </c>
      <c r="D632" t="s">
        <v>425</v>
      </c>
      <c r="E632" s="1">
        <v>820.80000000000007</v>
      </c>
      <c r="F632" t="s">
        <v>3</v>
      </c>
      <c r="G632" s="1">
        <v>0.23</v>
      </c>
    </row>
    <row r="633" spans="1:7" x14ac:dyDescent="0.25">
      <c r="A633" t="str">
        <f>HYPERLINK("?pg=produkty&amp;kod=E3428-01","E3428-01")</f>
        <v>E3428-01</v>
      </c>
      <c r="B633" t="s">
        <v>427</v>
      </c>
      <c r="C633" t="s">
        <v>432</v>
      </c>
      <c r="D633" t="s">
        <v>425</v>
      </c>
      <c r="E633" s="1">
        <v>820.80000000000007</v>
      </c>
      <c r="F633" t="s">
        <v>3</v>
      </c>
      <c r="G633" s="1">
        <v>0.23</v>
      </c>
    </row>
    <row r="634" spans="1:7" x14ac:dyDescent="0.25">
      <c r="A634" t="str">
        <f>HYPERLINK("?pg=produkty&amp;kod=E3429-01","E3429-01")</f>
        <v>E3429-01</v>
      </c>
      <c r="B634" t="s">
        <v>427</v>
      </c>
      <c r="C634" t="s">
        <v>433</v>
      </c>
      <c r="D634" t="s">
        <v>425</v>
      </c>
      <c r="E634" s="1">
        <v>820.80000000000007</v>
      </c>
      <c r="F634" t="s">
        <v>3</v>
      </c>
      <c r="G634" s="1">
        <v>0.23</v>
      </c>
    </row>
    <row r="635" spans="1:7" x14ac:dyDescent="0.25">
      <c r="A635" t="str">
        <f>HYPERLINK("?pg=produkty&amp;kod=E3500-01","E3500-01")</f>
        <v>E3500-01</v>
      </c>
      <c r="B635" t="s">
        <v>427</v>
      </c>
      <c r="C635" t="s">
        <v>434</v>
      </c>
      <c r="D635" t="s">
        <v>88</v>
      </c>
      <c r="E635" s="1">
        <v>298.3</v>
      </c>
      <c r="F635" t="s">
        <v>3</v>
      </c>
      <c r="G635" s="1">
        <v>0.23</v>
      </c>
    </row>
    <row r="636" spans="1:7" x14ac:dyDescent="0.25">
      <c r="A636" t="str">
        <f>HYPERLINK("?pg=produkty&amp;kod=E3500-02","E3500-02")</f>
        <v>E3500-02</v>
      </c>
      <c r="B636" t="s">
        <v>427</v>
      </c>
      <c r="C636" t="s">
        <v>434</v>
      </c>
      <c r="D636" t="s">
        <v>89</v>
      </c>
      <c r="E636" s="1">
        <v>785.6</v>
      </c>
      <c r="F636" t="s">
        <v>3</v>
      </c>
      <c r="G636" s="1">
        <v>0.23</v>
      </c>
    </row>
    <row r="637" spans="1:7" x14ac:dyDescent="0.25">
      <c r="A637" t="str">
        <f>HYPERLINK("?pg=produkty&amp;kod=E3510-01","E3510-01")</f>
        <v>E3510-01</v>
      </c>
      <c r="B637" t="s">
        <v>427</v>
      </c>
      <c r="C637" t="s">
        <v>435</v>
      </c>
      <c r="D637" t="s">
        <v>104</v>
      </c>
      <c r="E637" s="1">
        <v>300.5</v>
      </c>
      <c r="F637" t="s">
        <v>3</v>
      </c>
      <c r="G637" s="1">
        <v>0.23</v>
      </c>
    </row>
    <row r="638" spans="1:7" x14ac:dyDescent="0.25">
      <c r="A638" t="str">
        <f>HYPERLINK("?pg=produkty&amp;kod=E3510-02","E3510-02")</f>
        <v>E3510-02</v>
      </c>
      <c r="B638" t="s">
        <v>427</v>
      </c>
      <c r="C638" t="s">
        <v>435</v>
      </c>
      <c r="D638" t="s">
        <v>95</v>
      </c>
      <c r="E638" s="1">
        <v>1028.7</v>
      </c>
      <c r="F638" t="s">
        <v>3</v>
      </c>
      <c r="G638" s="1">
        <v>0.23</v>
      </c>
    </row>
    <row r="639" spans="1:7" x14ac:dyDescent="0.25">
      <c r="A639" t="str">
        <f>HYPERLINK("?pg=produkty&amp;kod=E3515-01","E3515-01")</f>
        <v>E3515-01</v>
      </c>
      <c r="B639" t="s">
        <v>427</v>
      </c>
      <c r="C639" t="s">
        <v>436</v>
      </c>
      <c r="D639" t="s">
        <v>104</v>
      </c>
      <c r="E639" s="1">
        <v>204.8</v>
      </c>
      <c r="F639" t="s">
        <v>3</v>
      </c>
      <c r="G639" s="1">
        <v>0.23</v>
      </c>
    </row>
    <row r="640" spans="1:7" x14ac:dyDescent="0.25">
      <c r="A640" t="str">
        <f>HYPERLINK("?pg=produkty&amp;kod=E3515-02","E3515-02")</f>
        <v>E3515-02</v>
      </c>
      <c r="B640" t="s">
        <v>427</v>
      </c>
      <c r="C640" t="s">
        <v>436</v>
      </c>
      <c r="D640" t="s">
        <v>95</v>
      </c>
      <c r="E640" s="1">
        <v>683.30000000000007</v>
      </c>
      <c r="F640" t="s">
        <v>3</v>
      </c>
      <c r="G640" s="1">
        <v>0.23</v>
      </c>
    </row>
    <row r="641" spans="1:7" x14ac:dyDescent="0.25">
      <c r="A641" t="str">
        <f>HYPERLINK("?pg=produkty&amp;kod=E3520-01","E3520-01")</f>
        <v>E3520-01</v>
      </c>
      <c r="B641" t="s">
        <v>427</v>
      </c>
      <c r="C641" t="s">
        <v>437</v>
      </c>
      <c r="D641" t="s">
        <v>88</v>
      </c>
      <c r="E641" s="1">
        <v>269.70000000000005</v>
      </c>
      <c r="F641" t="s">
        <v>3</v>
      </c>
      <c r="G641" s="1">
        <v>0.23</v>
      </c>
    </row>
    <row r="642" spans="1:7" x14ac:dyDescent="0.25">
      <c r="A642" t="str">
        <f>HYPERLINK("?pg=produkty&amp;kod=E3520-02","E3520-02")</f>
        <v>E3520-02</v>
      </c>
      <c r="B642" t="s">
        <v>427</v>
      </c>
      <c r="C642" t="s">
        <v>437</v>
      </c>
      <c r="D642" t="s">
        <v>89</v>
      </c>
      <c r="E642" s="1">
        <v>715.2</v>
      </c>
      <c r="F642" t="s">
        <v>3</v>
      </c>
      <c r="G642" s="1">
        <v>0.23</v>
      </c>
    </row>
    <row r="643" spans="1:7" x14ac:dyDescent="0.25">
      <c r="A643" t="str">
        <f>HYPERLINK("?pg=produkty&amp;kod=E3525-01","E3525-01")</f>
        <v>E3525-01</v>
      </c>
      <c r="B643" t="s">
        <v>427</v>
      </c>
      <c r="C643" t="s">
        <v>438</v>
      </c>
      <c r="D643" t="s">
        <v>104</v>
      </c>
      <c r="E643" s="1">
        <v>300.5</v>
      </c>
      <c r="F643" t="s">
        <v>3</v>
      </c>
      <c r="G643" s="1">
        <v>0.23</v>
      </c>
    </row>
    <row r="644" spans="1:7" x14ac:dyDescent="0.25">
      <c r="A644" t="str">
        <f>HYPERLINK("?pg=produkty&amp;kod=E3525-02","E3525-02")</f>
        <v>E3525-02</v>
      </c>
      <c r="B644" t="s">
        <v>427</v>
      </c>
      <c r="C644" t="s">
        <v>438</v>
      </c>
      <c r="D644" t="s">
        <v>95</v>
      </c>
      <c r="E644" s="1">
        <v>1028.7</v>
      </c>
      <c r="F644" t="s">
        <v>3</v>
      </c>
      <c r="G644" s="1">
        <v>0.23</v>
      </c>
    </row>
    <row r="645" spans="1:7" x14ac:dyDescent="0.25">
      <c r="A645" t="str">
        <f>HYPERLINK("?pg=produkty&amp;kod=E3530-01","E3530-01")</f>
        <v>E3530-01</v>
      </c>
      <c r="B645" t="s">
        <v>427</v>
      </c>
      <c r="C645" t="s">
        <v>439</v>
      </c>
      <c r="D645" t="s">
        <v>104</v>
      </c>
      <c r="E645" s="1">
        <v>230.10000000000002</v>
      </c>
      <c r="F645" t="s">
        <v>3</v>
      </c>
      <c r="G645" s="1">
        <v>0.23</v>
      </c>
    </row>
    <row r="646" spans="1:7" x14ac:dyDescent="0.25">
      <c r="A646" t="str">
        <f>HYPERLINK("?pg=produkty&amp;kod=E3530-02","E3530-02")</f>
        <v>E3530-02</v>
      </c>
      <c r="B646" t="s">
        <v>427</v>
      </c>
      <c r="C646" t="s">
        <v>439</v>
      </c>
      <c r="D646" t="s">
        <v>95</v>
      </c>
      <c r="E646" s="1">
        <v>768.00000000000011</v>
      </c>
      <c r="F646" t="s">
        <v>3</v>
      </c>
      <c r="G646" s="1">
        <v>0.23</v>
      </c>
    </row>
    <row r="647" spans="1:7" x14ac:dyDescent="0.25">
      <c r="A647" t="str">
        <f>HYPERLINK("?pg=produkty&amp;kod=E3535-01","E3535-01")</f>
        <v>E3535-01</v>
      </c>
      <c r="B647" t="s">
        <v>427</v>
      </c>
      <c r="C647" t="s">
        <v>440</v>
      </c>
      <c r="D647" t="s">
        <v>88</v>
      </c>
      <c r="E647" s="1">
        <v>401.70000000000005</v>
      </c>
      <c r="F647" t="s">
        <v>3</v>
      </c>
      <c r="G647" s="1">
        <v>0.23</v>
      </c>
    </row>
    <row r="648" spans="1:7" x14ac:dyDescent="0.25">
      <c r="A648" t="str">
        <f>HYPERLINK("?pg=produkty&amp;kod=E3535-02","E3535-02")</f>
        <v>E3535-02</v>
      </c>
      <c r="B648" t="s">
        <v>427</v>
      </c>
      <c r="C648" t="s">
        <v>440</v>
      </c>
      <c r="D648" t="s">
        <v>89</v>
      </c>
      <c r="E648" s="1">
        <v>1052.9000000000001</v>
      </c>
      <c r="F648" t="s">
        <v>3</v>
      </c>
      <c r="G648" s="1">
        <v>0.23</v>
      </c>
    </row>
    <row r="649" spans="1:7" x14ac:dyDescent="0.25">
      <c r="A649" t="str">
        <f>HYPERLINK("?pg=produkty&amp;kod=E3540-01","E3540-01")</f>
        <v>E3540-01</v>
      </c>
      <c r="B649" t="s">
        <v>427</v>
      </c>
      <c r="C649" t="s">
        <v>441</v>
      </c>
      <c r="D649" t="s">
        <v>88</v>
      </c>
      <c r="E649" s="1">
        <v>276.3</v>
      </c>
      <c r="F649" t="s">
        <v>3</v>
      </c>
      <c r="G649" s="1">
        <v>0.23</v>
      </c>
    </row>
    <row r="650" spans="1:7" x14ac:dyDescent="0.25">
      <c r="A650" t="str">
        <f>HYPERLINK("?pg=produkty&amp;kod=E3540-02","E3540-02")</f>
        <v>E3540-02</v>
      </c>
      <c r="B650" t="s">
        <v>427</v>
      </c>
      <c r="C650" t="s">
        <v>441</v>
      </c>
      <c r="D650" t="s">
        <v>89</v>
      </c>
      <c r="E650" s="1">
        <v>733.90000000000009</v>
      </c>
      <c r="F650" t="s">
        <v>3</v>
      </c>
      <c r="G650" s="1">
        <v>0.23</v>
      </c>
    </row>
    <row r="651" spans="1:7" x14ac:dyDescent="0.25">
      <c r="A651" t="str">
        <f>HYPERLINK("?pg=produkty&amp;kod=E3545-01","E3545-01")</f>
        <v>E3545-01</v>
      </c>
      <c r="B651" t="s">
        <v>427</v>
      </c>
      <c r="C651" t="s">
        <v>442</v>
      </c>
      <c r="D651" t="s">
        <v>88</v>
      </c>
      <c r="E651" s="1">
        <v>298.3</v>
      </c>
      <c r="F651" t="s">
        <v>3</v>
      </c>
      <c r="G651" s="1">
        <v>0.23</v>
      </c>
    </row>
    <row r="652" spans="1:7" x14ac:dyDescent="0.25">
      <c r="A652" t="str">
        <f>HYPERLINK("?pg=produkty&amp;kod=E3545-02","E3545-02")</f>
        <v>E3545-02</v>
      </c>
      <c r="B652" t="s">
        <v>427</v>
      </c>
      <c r="C652" t="s">
        <v>442</v>
      </c>
      <c r="D652" t="s">
        <v>89</v>
      </c>
      <c r="E652" s="1">
        <v>834.00000000000011</v>
      </c>
      <c r="F652" t="s">
        <v>3</v>
      </c>
      <c r="G652" s="1">
        <v>0.23</v>
      </c>
    </row>
    <row r="653" spans="1:7" x14ac:dyDescent="0.25">
      <c r="A653" t="str">
        <f>HYPERLINK("?pg=produkty&amp;kod=E3550-01","E3550-01")</f>
        <v>E3550-01</v>
      </c>
      <c r="B653" t="s">
        <v>427</v>
      </c>
      <c r="C653" t="s">
        <v>443</v>
      </c>
      <c r="D653" t="s">
        <v>88</v>
      </c>
      <c r="E653" s="1">
        <v>446.8</v>
      </c>
      <c r="F653" t="s">
        <v>3</v>
      </c>
      <c r="G653" s="1">
        <v>0.23</v>
      </c>
    </row>
    <row r="654" spans="1:7" x14ac:dyDescent="0.25">
      <c r="A654" t="str">
        <f>HYPERLINK("?pg=produkty&amp;kod=E3550-02","E3550-02")</f>
        <v>E3550-02</v>
      </c>
      <c r="B654" t="s">
        <v>427</v>
      </c>
      <c r="C654" t="s">
        <v>443</v>
      </c>
      <c r="D654" t="s">
        <v>89</v>
      </c>
      <c r="E654" s="1">
        <v>1210.2</v>
      </c>
      <c r="F654" t="s">
        <v>3</v>
      </c>
      <c r="G654" s="1">
        <v>0.23</v>
      </c>
    </row>
    <row r="655" spans="1:7" x14ac:dyDescent="0.25">
      <c r="A655" t="str">
        <f>HYPERLINK("?pg=produkty&amp;kod=E3551-01","E3551-01")</f>
        <v>E3551-01</v>
      </c>
      <c r="B655" t="s">
        <v>427</v>
      </c>
      <c r="C655" t="s">
        <v>444</v>
      </c>
      <c r="D655" t="s">
        <v>88</v>
      </c>
      <c r="E655" s="1">
        <v>456.70000000000005</v>
      </c>
      <c r="F655" t="s">
        <v>3</v>
      </c>
      <c r="G655" s="1">
        <v>0.23</v>
      </c>
    </row>
    <row r="656" spans="1:7" x14ac:dyDescent="0.25">
      <c r="A656" t="str">
        <f>HYPERLINK("?pg=produkty&amp;kod=E3551-02","E3551-02")</f>
        <v>E3551-02</v>
      </c>
      <c r="B656" t="s">
        <v>427</v>
      </c>
      <c r="C656" t="s">
        <v>444</v>
      </c>
      <c r="D656" t="s">
        <v>89</v>
      </c>
      <c r="E656" s="1">
        <v>1234.4000000000001</v>
      </c>
      <c r="F656" t="s">
        <v>3</v>
      </c>
      <c r="G656" s="1">
        <v>0.23</v>
      </c>
    </row>
    <row r="657" spans="1:7" x14ac:dyDescent="0.25">
      <c r="A657" t="str">
        <f>HYPERLINK("?pg=produkty&amp;kod=E3555-01","E3555-01")</f>
        <v>E3555-01</v>
      </c>
      <c r="B657" t="s">
        <v>427</v>
      </c>
      <c r="C657" t="s">
        <v>445</v>
      </c>
      <c r="D657" t="s">
        <v>88</v>
      </c>
      <c r="E657" s="1">
        <v>446.8</v>
      </c>
      <c r="F657" t="s">
        <v>3</v>
      </c>
      <c r="G657" s="1">
        <v>0.23</v>
      </c>
    </row>
    <row r="658" spans="1:7" x14ac:dyDescent="0.25">
      <c r="A658" t="str">
        <f>HYPERLINK("?pg=produkty&amp;kod=E3555-02","E3555-02")</f>
        <v>E3555-02</v>
      </c>
      <c r="B658" t="s">
        <v>427</v>
      </c>
      <c r="C658" t="s">
        <v>445</v>
      </c>
      <c r="D658" t="s">
        <v>89</v>
      </c>
      <c r="E658" s="1">
        <v>1210.2</v>
      </c>
      <c r="F658" t="s">
        <v>3</v>
      </c>
      <c r="G658" s="1">
        <v>0.23</v>
      </c>
    </row>
    <row r="659" spans="1:7" x14ac:dyDescent="0.25">
      <c r="A659" t="str">
        <f>HYPERLINK("?pg=produkty&amp;kod=E3560-01","E3560-01")</f>
        <v>E3560-01</v>
      </c>
      <c r="B659" t="s">
        <v>427</v>
      </c>
      <c r="C659" t="s">
        <v>446</v>
      </c>
      <c r="D659" t="s">
        <v>104</v>
      </c>
      <c r="E659" s="1">
        <v>397.3</v>
      </c>
      <c r="F659" t="s">
        <v>3</v>
      </c>
      <c r="G659" s="1">
        <v>0.23</v>
      </c>
    </row>
    <row r="660" spans="1:7" x14ac:dyDescent="0.25">
      <c r="A660" t="str">
        <f>HYPERLINK("?pg=produkty&amp;kod=E3560-02","E3560-02")</f>
        <v>E3560-02</v>
      </c>
      <c r="B660" t="s">
        <v>427</v>
      </c>
      <c r="C660" t="s">
        <v>446</v>
      </c>
      <c r="D660" t="s">
        <v>88</v>
      </c>
      <c r="E660" s="1">
        <v>707.5</v>
      </c>
      <c r="F660" t="s">
        <v>3</v>
      </c>
      <c r="G660" s="1">
        <v>0.23</v>
      </c>
    </row>
    <row r="661" spans="1:7" x14ac:dyDescent="0.25">
      <c r="A661" t="str">
        <f>HYPERLINK("?pg=produkty&amp;kod=E3565-01","E3565-01")</f>
        <v>E3565-01</v>
      </c>
      <c r="B661" t="s">
        <v>427</v>
      </c>
      <c r="C661" t="s">
        <v>447</v>
      </c>
      <c r="D661" t="s">
        <v>88</v>
      </c>
      <c r="E661" s="1">
        <v>440.20000000000005</v>
      </c>
      <c r="F661" t="s">
        <v>3</v>
      </c>
      <c r="G661" s="1">
        <v>0.23</v>
      </c>
    </row>
    <row r="662" spans="1:7" x14ac:dyDescent="0.25">
      <c r="A662" t="str">
        <f>HYPERLINK("?pg=produkty&amp;kod=E3565-02","E3565-02")</f>
        <v>E3565-02</v>
      </c>
      <c r="B662" t="s">
        <v>427</v>
      </c>
      <c r="C662" t="s">
        <v>447</v>
      </c>
      <c r="D662" t="s">
        <v>89</v>
      </c>
      <c r="E662" s="1">
        <v>1166.2</v>
      </c>
      <c r="F662" t="s">
        <v>3</v>
      </c>
      <c r="G662" s="1">
        <v>0.23</v>
      </c>
    </row>
    <row r="663" spans="1:7" x14ac:dyDescent="0.25">
      <c r="A663" t="str">
        <f>HYPERLINK("?pg=produkty&amp;kod=E3570-01","E3570-01")</f>
        <v>E3570-01</v>
      </c>
      <c r="B663" t="s">
        <v>427</v>
      </c>
      <c r="C663" t="s">
        <v>448</v>
      </c>
      <c r="D663" t="s">
        <v>88</v>
      </c>
      <c r="E663" s="1">
        <v>532.6</v>
      </c>
      <c r="F663" t="s">
        <v>3</v>
      </c>
      <c r="G663" s="1">
        <v>0.23</v>
      </c>
    </row>
    <row r="664" spans="1:7" x14ac:dyDescent="0.25">
      <c r="A664" t="str">
        <f>HYPERLINK("?pg=produkty&amp;kod=E3570-02","E3570-02")</f>
        <v>E3570-02</v>
      </c>
      <c r="B664" t="s">
        <v>427</v>
      </c>
      <c r="C664" t="s">
        <v>448</v>
      </c>
      <c r="D664" t="s">
        <v>95</v>
      </c>
      <c r="E664" s="1">
        <v>1018.8000000000001</v>
      </c>
      <c r="F664" t="s">
        <v>3</v>
      </c>
      <c r="G664" s="1">
        <v>0.23</v>
      </c>
    </row>
    <row r="665" spans="1:7" x14ac:dyDescent="0.25">
      <c r="A665" t="str">
        <f>HYPERLINK("?pg=produkty&amp;kod=E3572-01","E3572-01")</f>
        <v>E3572-01</v>
      </c>
      <c r="B665" t="s">
        <v>427</v>
      </c>
      <c r="C665" t="s">
        <v>449</v>
      </c>
      <c r="D665" t="s">
        <v>104</v>
      </c>
      <c r="E665" s="1">
        <v>396.20000000000005</v>
      </c>
      <c r="F665" t="s">
        <v>3</v>
      </c>
      <c r="G665" s="1">
        <v>0.23</v>
      </c>
    </row>
    <row r="666" spans="1:7" x14ac:dyDescent="0.25">
      <c r="A666" t="str">
        <f>HYPERLINK("?pg=produkty&amp;kod=E3572-02","E3572-02")</f>
        <v>E3572-02</v>
      </c>
      <c r="B666" t="s">
        <v>427</v>
      </c>
      <c r="C666" t="s">
        <v>449</v>
      </c>
      <c r="D666" t="s">
        <v>95</v>
      </c>
      <c r="E666" s="1">
        <v>1390.6000000000001</v>
      </c>
      <c r="F666" t="s">
        <v>3</v>
      </c>
      <c r="G666" s="1">
        <v>0.23</v>
      </c>
    </row>
    <row r="667" spans="1:7" x14ac:dyDescent="0.25">
      <c r="A667" t="str">
        <f>HYPERLINK("?pg=produkty&amp;kod=E3575-01","E3575-01")</f>
        <v>E3575-01</v>
      </c>
      <c r="B667" t="s">
        <v>427</v>
      </c>
      <c r="C667" t="s">
        <v>450</v>
      </c>
      <c r="D667" t="s">
        <v>88</v>
      </c>
      <c r="E667" s="1">
        <v>532.6</v>
      </c>
      <c r="F667" t="s">
        <v>3</v>
      </c>
      <c r="G667" s="1">
        <v>0.23</v>
      </c>
    </row>
    <row r="668" spans="1:7" x14ac:dyDescent="0.25">
      <c r="A668" t="str">
        <f>HYPERLINK("?pg=produkty&amp;kod=E3575-02","E3575-02")</f>
        <v>E3575-02</v>
      </c>
      <c r="B668" t="s">
        <v>427</v>
      </c>
      <c r="C668" t="s">
        <v>450</v>
      </c>
      <c r="D668" t="s">
        <v>95</v>
      </c>
      <c r="E668" s="1">
        <v>1018.8000000000001</v>
      </c>
      <c r="F668" t="s">
        <v>3</v>
      </c>
      <c r="G668" s="1">
        <v>0.23</v>
      </c>
    </row>
    <row r="669" spans="1:7" x14ac:dyDescent="0.25">
      <c r="A669" t="str">
        <f>HYPERLINK("?pg=produkty&amp;kod=E3580-01","E3580-01")</f>
        <v>E3580-01</v>
      </c>
      <c r="B669" t="s">
        <v>427</v>
      </c>
      <c r="C669" t="s">
        <v>451</v>
      </c>
      <c r="D669" t="s">
        <v>88</v>
      </c>
      <c r="E669" s="1">
        <v>431.40000000000003</v>
      </c>
      <c r="F669" t="s">
        <v>3</v>
      </c>
      <c r="G669" s="1">
        <v>0.23</v>
      </c>
    </row>
    <row r="670" spans="1:7" x14ac:dyDescent="0.25">
      <c r="A670" t="str">
        <f>HYPERLINK("?pg=produkty&amp;kod=E3580-02","E3580-02")</f>
        <v>E3580-02</v>
      </c>
      <c r="B670" t="s">
        <v>427</v>
      </c>
      <c r="C670" t="s">
        <v>451</v>
      </c>
      <c r="D670" t="s">
        <v>89</v>
      </c>
      <c r="E670" s="1">
        <v>1217.9000000000001</v>
      </c>
      <c r="F670" t="s">
        <v>3</v>
      </c>
      <c r="G670" s="1">
        <v>0.23</v>
      </c>
    </row>
    <row r="671" spans="1:7" x14ac:dyDescent="0.25">
      <c r="A671" t="str">
        <f>HYPERLINK("?pg=produkty&amp;kod=E3585-01","E3585-01")</f>
        <v>E3585-01</v>
      </c>
      <c r="B671" t="s">
        <v>427</v>
      </c>
      <c r="C671" t="s">
        <v>452</v>
      </c>
      <c r="D671" t="s">
        <v>104</v>
      </c>
      <c r="E671" s="1">
        <v>298.3</v>
      </c>
      <c r="F671" t="s">
        <v>3</v>
      </c>
      <c r="G671" s="1">
        <v>0.23</v>
      </c>
    </row>
    <row r="672" spans="1:7" x14ac:dyDescent="0.25">
      <c r="A672" t="str">
        <f>HYPERLINK("?pg=produkty&amp;kod=E3585-02","E3585-02")</f>
        <v>E3585-02</v>
      </c>
      <c r="B672" t="s">
        <v>427</v>
      </c>
      <c r="C672" t="s">
        <v>452</v>
      </c>
      <c r="D672" t="s">
        <v>95</v>
      </c>
      <c r="E672" s="1">
        <v>1028.7</v>
      </c>
      <c r="F672" t="s">
        <v>3</v>
      </c>
      <c r="G672" s="1">
        <v>0.23</v>
      </c>
    </row>
    <row r="673" spans="1:7" x14ac:dyDescent="0.25">
      <c r="A673" t="str">
        <f>HYPERLINK("?pg=produkty&amp;kod=E3589-01","E3589-01")</f>
        <v>E3589-01</v>
      </c>
      <c r="B673" t="s">
        <v>423</v>
      </c>
      <c r="C673" t="s">
        <v>453</v>
      </c>
      <c r="D673" t="s">
        <v>104</v>
      </c>
      <c r="E673" s="1">
        <v>286.20000000000005</v>
      </c>
      <c r="F673" t="s">
        <v>3</v>
      </c>
      <c r="G673" s="1">
        <v>0.23</v>
      </c>
    </row>
    <row r="674" spans="1:7" x14ac:dyDescent="0.25">
      <c r="A674" t="str">
        <f>HYPERLINK("?pg=produkty&amp;kod=E3589-02","E3589-02")</f>
        <v>E3589-02</v>
      </c>
      <c r="B674" t="s">
        <v>423</v>
      </c>
      <c r="C674" t="s">
        <v>453</v>
      </c>
      <c r="D674" t="s">
        <v>95</v>
      </c>
      <c r="E674" s="1">
        <v>993.50000000000011</v>
      </c>
      <c r="F674" t="s">
        <v>3</v>
      </c>
      <c r="G674" s="1">
        <v>0.23</v>
      </c>
    </row>
    <row r="675" spans="1:7" x14ac:dyDescent="0.25">
      <c r="A675" t="str">
        <f>HYPERLINK("?pg=produkty&amp;kod=E3590-01","E3590-01")</f>
        <v>E3590-01</v>
      </c>
      <c r="B675" t="s">
        <v>423</v>
      </c>
      <c r="C675" t="s">
        <v>454</v>
      </c>
      <c r="D675" t="s">
        <v>104</v>
      </c>
      <c r="E675" s="1">
        <v>362.1</v>
      </c>
      <c r="F675" t="s">
        <v>3</v>
      </c>
      <c r="G675" s="1">
        <v>0.23</v>
      </c>
    </row>
    <row r="676" spans="1:7" x14ac:dyDescent="0.25">
      <c r="A676" t="str">
        <f>HYPERLINK("?pg=produkty&amp;kod=E3592-01","E3592-01")</f>
        <v>E3592-01</v>
      </c>
      <c r="B676" t="s">
        <v>423</v>
      </c>
      <c r="C676" t="s">
        <v>455</v>
      </c>
      <c r="D676" t="s">
        <v>104</v>
      </c>
      <c r="E676" s="1">
        <v>362.1</v>
      </c>
      <c r="F676" t="s">
        <v>3</v>
      </c>
      <c r="G676" s="1">
        <v>0.23</v>
      </c>
    </row>
    <row r="677" spans="1:7" x14ac:dyDescent="0.25">
      <c r="A677" t="str">
        <f>HYPERLINK("?pg=produkty&amp;kod=E3592-02","E3592-02")</f>
        <v>E3592-02</v>
      </c>
      <c r="B677" t="s">
        <v>423</v>
      </c>
      <c r="C677" t="s">
        <v>455</v>
      </c>
      <c r="D677" t="s">
        <v>95</v>
      </c>
      <c r="E677" s="1">
        <v>1272.9000000000001</v>
      </c>
      <c r="F677" t="s">
        <v>3</v>
      </c>
      <c r="G677" s="1">
        <v>0.23</v>
      </c>
    </row>
    <row r="678" spans="1:7" x14ac:dyDescent="0.25">
      <c r="A678" t="str">
        <f>HYPERLINK("?pg=produkty&amp;kod=E3593-01","E3593-01")</f>
        <v>E3593-01</v>
      </c>
      <c r="B678" t="s">
        <v>423</v>
      </c>
      <c r="C678" t="s">
        <v>456</v>
      </c>
      <c r="D678" t="s">
        <v>104</v>
      </c>
      <c r="E678" s="1">
        <v>362.1</v>
      </c>
      <c r="F678" t="s">
        <v>3</v>
      </c>
      <c r="G678" s="1">
        <v>0.23</v>
      </c>
    </row>
    <row r="679" spans="1:7" x14ac:dyDescent="0.25">
      <c r="A679" t="str">
        <f>HYPERLINK("?pg=produkty&amp;kod=E3593-02","E3593-02")</f>
        <v>E3593-02</v>
      </c>
      <c r="B679" t="s">
        <v>423</v>
      </c>
      <c r="C679" t="s">
        <v>456</v>
      </c>
      <c r="D679" t="s">
        <v>95</v>
      </c>
      <c r="E679" s="1">
        <v>1272.9000000000001</v>
      </c>
      <c r="F679" t="s">
        <v>3</v>
      </c>
      <c r="G679" s="1">
        <v>0.23</v>
      </c>
    </row>
    <row r="680" spans="1:7" x14ac:dyDescent="0.25">
      <c r="A680" t="str">
        <f>HYPERLINK("?pg=produkty&amp;kod=E3594-01","E3594-01")</f>
        <v>E3594-01</v>
      </c>
      <c r="B680" t="s">
        <v>427</v>
      </c>
      <c r="C680" t="s">
        <v>457</v>
      </c>
      <c r="D680" t="s">
        <v>104</v>
      </c>
      <c r="E680" s="1">
        <v>753.7</v>
      </c>
      <c r="F680" t="s">
        <v>3</v>
      </c>
      <c r="G680" s="1">
        <v>0.23</v>
      </c>
    </row>
    <row r="681" spans="1:7" x14ac:dyDescent="0.25">
      <c r="A681" t="str">
        <f>HYPERLINK("?pg=produkty&amp;kod=E3595-01","E3595-01")</f>
        <v>E3595-01</v>
      </c>
      <c r="B681" t="s">
        <v>427</v>
      </c>
      <c r="C681" t="s">
        <v>458</v>
      </c>
      <c r="D681" t="s">
        <v>88</v>
      </c>
      <c r="E681" s="1">
        <v>630.5</v>
      </c>
      <c r="F681" t="s">
        <v>3</v>
      </c>
      <c r="G681" s="1">
        <v>0.23</v>
      </c>
    </row>
    <row r="682" spans="1:7" x14ac:dyDescent="0.25">
      <c r="A682" t="str">
        <f>HYPERLINK("?pg=produkty&amp;kod=E3595-02","E3595-02")</f>
        <v>E3595-02</v>
      </c>
      <c r="B682" t="s">
        <v>427</v>
      </c>
      <c r="C682" t="s">
        <v>458</v>
      </c>
      <c r="D682" t="s">
        <v>89</v>
      </c>
      <c r="E682" s="1">
        <v>1722.8000000000002</v>
      </c>
      <c r="F682" t="s">
        <v>3</v>
      </c>
      <c r="G682" s="1">
        <v>0.23</v>
      </c>
    </row>
    <row r="683" spans="1:7" x14ac:dyDescent="0.25">
      <c r="A683" t="str">
        <f>HYPERLINK("?pg=produkty&amp;kod=E3596-01","E3596-01")</f>
        <v>E3596-01</v>
      </c>
      <c r="B683" t="s">
        <v>423</v>
      </c>
      <c r="C683" t="s">
        <v>459</v>
      </c>
      <c r="D683" t="s">
        <v>104</v>
      </c>
      <c r="E683" s="1">
        <v>315.90000000000003</v>
      </c>
      <c r="F683" t="s">
        <v>3</v>
      </c>
      <c r="G683" s="1">
        <v>0.23</v>
      </c>
    </row>
    <row r="684" spans="1:7" x14ac:dyDescent="0.25">
      <c r="A684" t="str">
        <f>HYPERLINK("?pg=produkty&amp;kod=E3597-01","E3597-01")</f>
        <v>E3597-01</v>
      </c>
      <c r="B684" t="s">
        <v>423</v>
      </c>
      <c r="C684" t="s">
        <v>460</v>
      </c>
      <c r="D684" t="s">
        <v>104</v>
      </c>
      <c r="E684" s="1">
        <v>362.1</v>
      </c>
      <c r="F684" t="s">
        <v>3</v>
      </c>
      <c r="G684" s="1">
        <v>0.23</v>
      </c>
    </row>
    <row r="685" spans="1:7" x14ac:dyDescent="0.25">
      <c r="A685" t="str">
        <f>HYPERLINK("?pg=produkty&amp;kod=E3597-02","E3597-02")</f>
        <v>E3597-02</v>
      </c>
      <c r="B685" t="s">
        <v>423</v>
      </c>
      <c r="C685" t="s">
        <v>460</v>
      </c>
      <c r="D685" t="s">
        <v>95</v>
      </c>
      <c r="E685" s="1">
        <v>1272.9000000000001</v>
      </c>
      <c r="F685" t="s">
        <v>3</v>
      </c>
      <c r="G685" s="1">
        <v>0.23</v>
      </c>
    </row>
    <row r="686" spans="1:7" x14ac:dyDescent="0.25">
      <c r="A686" t="str">
        <f>HYPERLINK("?pg=produkty&amp;kod=E3598-01","E3598-01")</f>
        <v>E3598-01</v>
      </c>
      <c r="B686" t="s">
        <v>423</v>
      </c>
      <c r="C686" t="s">
        <v>461</v>
      </c>
      <c r="D686" t="s">
        <v>104</v>
      </c>
      <c r="E686" s="1">
        <v>286.20000000000005</v>
      </c>
      <c r="F686" t="s">
        <v>3</v>
      </c>
      <c r="G686" s="1">
        <v>0.23</v>
      </c>
    </row>
    <row r="687" spans="1:7" x14ac:dyDescent="0.25">
      <c r="A687" t="str">
        <f>HYPERLINK("?pg=produkty&amp;kod=E3598-02","E3598-02")</f>
        <v>E3598-02</v>
      </c>
      <c r="B687" t="s">
        <v>423</v>
      </c>
      <c r="C687" t="s">
        <v>461</v>
      </c>
      <c r="D687" t="s">
        <v>95</v>
      </c>
      <c r="E687" s="1">
        <v>993.50000000000011</v>
      </c>
      <c r="F687" t="s">
        <v>3</v>
      </c>
      <c r="G687" s="1">
        <v>0.23</v>
      </c>
    </row>
    <row r="688" spans="1:7" x14ac:dyDescent="0.25">
      <c r="A688" t="str">
        <f>HYPERLINK("?pg=produkty&amp;kod=E3599-01","E3599-01")</f>
        <v>E3599-01</v>
      </c>
      <c r="B688" t="s">
        <v>423</v>
      </c>
      <c r="C688" t="s">
        <v>462</v>
      </c>
      <c r="D688" t="s">
        <v>104</v>
      </c>
      <c r="E688" s="1">
        <v>315.90000000000003</v>
      </c>
      <c r="F688" t="s">
        <v>3</v>
      </c>
      <c r="G688" s="1">
        <v>0.23</v>
      </c>
    </row>
    <row r="689" spans="1:7" x14ac:dyDescent="0.25">
      <c r="A689" t="str">
        <f>HYPERLINK("?pg=produkty&amp;kod=E3599-02","E3599-02")</f>
        <v>E3599-02</v>
      </c>
      <c r="B689" t="s">
        <v>423</v>
      </c>
      <c r="C689" t="s">
        <v>462</v>
      </c>
      <c r="D689" t="s">
        <v>95</v>
      </c>
      <c r="E689" s="1">
        <v>1105.7</v>
      </c>
      <c r="F689" t="s">
        <v>3</v>
      </c>
      <c r="G689" s="1">
        <v>0.23</v>
      </c>
    </row>
    <row r="690" spans="1:7" x14ac:dyDescent="0.25">
      <c r="A690" t="str">
        <f>HYPERLINK("?pg=produkty&amp;kod=E3600-01","E3600-01")</f>
        <v>E3600-01</v>
      </c>
      <c r="B690" t="s">
        <v>463</v>
      </c>
      <c r="C690" t="s">
        <v>464</v>
      </c>
      <c r="D690" t="s">
        <v>88</v>
      </c>
      <c r="E690" s="1">
        <v>501.8</v>
      </c>
      <c r="F690" t="s">
        <v>3</v>
      </c>
      <c r="G690" s="1">
        <v>0.23</v>
      </c>
    </row>
    <row r="691" spans="1:7" x14ac:dyDescent="0.25">
      <c r="A691" t="str">
        <f>HYPERLINK("?pg=produkty&amp;kod=E3600-02","E3600-02")</f>
        <v>E3600-02</v>
      </c>
      <c r="B691" t="s">
        <v>463</v>
      </c>
      <c r="C691" t="s">
        <v>464</v>
      </c>
      <c r="D691" t="s">
        <v>89</v>
      </c>
      <c r="E691" s="1">
        <v>1366.4</v>
      </c>
      <c r="F691" t="s">
        <v>3</v>
      </c>
      <c r="G691" s="1">
        <v>0.23</v>
      </c>
    </row>
    <row r="692" spans="1:7" x14ac:dyDescent="0.25">
      <c r="A692" t="str">
        <f>HYPERLINK("?pg=produkty&amp;kod=E3650-01","E3650-01")</f>
        <v>E3650-01</v>
      </c>
      <c r="B692" t="s">
        <v>465</v>
      </c>
      <c r="C692" t="s">
        <v>466</v>
      </c>
      <c r="D692" t="s">
        <v>467</v>
      </c>
      <c r="E692" s="1">
        <v>1397.2</v>
      </c>
      <c r="F692" t="s">
        <v>3</v>
      </c>
      <c r="G692" s="1">
        <v>0.23</v>
      </c>
    </row>
    <row r="693" spans="1:7" x14ac:dyDescent="0.25">
      <c r="A693" t="str">
        <f>HYPERLINK("?pg=produkty&amp;kod=E3651-01","E3651-01")</f>
        <v>E3651-01</v>
      </c>
      <c r="B693" t="s">
        <v>465</v>
      </c>
      <c r="C693" t="s">
        <v>468</v>
      </c>
      <c r="D693" t="s">
        <v>469</v>
      </c>
      <c r="E693" s="1">
        <v>968.2</v>
      </c>
      <c r="F693" t="s">
        <v>3</v>
      </c>
      <c r="G693" s="1">
        <v>0.23</v>
      </c>
    </row>
    <row r="694" spans="1:7" x14ac:dyDescent="0.25">
      <c r="A694" t="str">
        <f>HYPERLINK("?pg=produkty&amp;kod=E3652-01","E3652-01")</f>
        <v>E3652-01</v>
      </c>
      <c r="B694" t="s">
        <v>465</v>
      </c>
      <c r="C694" t="s">
        <v>470</v>
      </c>
      <c r="D694" t="s">
        <v>471</v>
      </c>
      <c r="E694" s="1">
        <v>601.90000000000009</v>
      </c>
      <c r="F694" t="s">
        <v>3</v>
      </c>
      <c r="G694" s="1">
        <v>0.23</v>
      </c>
    </row>
    <row r="695" spans="1:7" x14ac:dyDescent="0.25">
      <c r="A695" t="str">
        <f>HYPERLINK("?pg=produkty&amp;kod=E3660-01","E3660-01")</f>
        <v>E3660-01</v>
      </c>
      <c r="B695" t="s">
        <v>465</v>
      </c>
      <c r="C695" t="s">
        <v>472</v>
      </c>
      <c r="D695" t="s">
        <v>469</v>
      </c>
      <c r="E695" s="1">
        <v>1704.1000000000001</v>
      </c>
      <c r="F695" t="s">
        <v>3</v>
      </c>
      <c r="G695" s="1">
        <v>0.23</v>
      </c>
    </row>
    <row r="696" spans="1:7" x14ac:dyDescent="0.25">
      <c r="A696" t="str">
        <f>HYPERLINK("?pg=produkty&amp;kod=E3700-01","E3700-01")</f>
        <v>E3700-01</v>
      </c>
      <c r="B696" t="s">
        <v>57</v>
      </c>
      <c r="C696" t="s">
        <v>473</v>
      </c>
      <c r="D696" t="s">
        <v>474</v>
      </c>
      <c r="E696" s="1">
        <v>89.300000000000011</v>
      </c>
      <c r="F696" t="s">
        <v>3</v>
      </c>
      <c r="G696" s="1">
        <v>0.23</v>
      </c>
    </row>
    <row r="697" spans="1:7" x14ac:dyDescent="0.25">
      <c r="A697" t="str">
        <f>HYPERLINK("?pg=produkty&amp;kod=E3700-02","E3700-02")</f>
        <v>E3700-02</v>
      </c>
      <c r="B697" t="s">
        <v>57</v>
      </c>
      <c r="C697" t="s">
        <v>473</v>
      </c>
      <c r="D697" t="s">
        <v>25</v>
      </c>
      <c r="E697" s="1">
        <v>257.60000000000002</v>
      </c>
      <c r="F697" t="s">
        <v>3</v>
      </c>
      <c r="G697" s="1">
        <v>0.23</v>
      </c>
    </row>
    <row r="698" spans="1:7" x14ac:dyDescent="0.25">
      <c r="A698" t="str">
        <f>HYPERLINK("?pg=produkty&amp;kod=E3750-01","E3750-01")</f>
        <v>E3750-01</v>
      </c>
      <c r="B698" t="s">
        <v>427</v>
      </c>
      <c r="C698" t="s">
        <v>475</v>
      </c>
      <c r="D698" t="s">
        <v>104</v>
      </c>
      <c r="E698" s="1">
        <v>323.60000000000002</v>
      </c>
      <c r="F698" t="s">
        <v>3</v>
      </c>
      <c r="G698" s="1">
        <v>0.23</v>
      </c>
    </row>
    <row r="699" spans="1:7" x14ac:dyDescent="0.25">
      <c r="A699" t="str">
        <f>HYPERLINK("?pg=produkty&amp;kod=E3750-02","E3750-02")</f>
        <v>E3750-02</v>
      </c>
      <c r="B699" t="s">
        <v>427</v>
      </c>
      <c r="C699" t="s">
        <v>475</v>
      </c>
      <c r="D699" t="s">
        <v>95</v>
      </c>
      <c r="E699" s="1">
        <v>1122.2</v>
      </c>
      <c r="F699" t="s">
        <v>3</v>
      </c>
      <c r="G699" s="1">
        <v>0.23</v>
      </c>
    </row>
    <row r="700" spans="1:7" x14ac:dyDescent="0.25">
      <c r="A700" t="str">
        <f>HYPERLINK("?pg=produkty&amp;kod=E3760-01","E3760-01")</f>
        <v>E3760-01</v>
      </c>
      <c r="B700" t="s">
        <v>57</v>
      </c>
      <c r="C700" t="s">
        <v>476</v>
      </c>
      <c r="D700" t="s">
        <v>474</v>
      </c>
      <c r="E700" s="1">
        <v>172.9</v>
      </c>
      <c r="F700" t="s">
        <v>3</v>
      </c>
      <c r="G700" s="1">
        <v>0.23</v>
      </c>
    </row>
    <row r="701" spans="1:7" x14ac:dyDescent="0.25">
      <c r="A701" t="str">
        <f>HYPERLINK("?pg=produkty&amp;kod=E3760-02","E3760-02")</f>
        <v>E3760-02</v>
      </c>
      <c r="B701" t="s">
        <v>57</v>
      </c>
      <c r="C701" t="s">
        <v>476</v>
      </c>
      <c r="D701" t="s">
        <v>25</v>
      </c>
      <c r="E701" s="1">
        <v>570</v>
      </c>
      <c r="F701" t="s">
        <v>3</v>
      </c>
      <c r="G701" s="1">
        <v>0.23</v>
      </c>
    </row>
    <row r="702" spans="1:7" x14ac:dyDescent="0.25">
      <c r="A702" t="str">
        <f>HYPERLINK("?pg=produkty&amp;kod=E3765-01","E3765-01")</f>
        <v>E3765-01</v>
      </c>
      <c r="B702" t="s">
        <v>427</v>
      </c>
      <c r="C702" t="s">
        <v>477</v>
      </c>
      <c r="D702" t="s">
        <v>104</v>
      </c>
      <c r="E702" s="1">
        <v>315.90000000000003</v>
      </c>
      <c r="F702" t="s">
        <v>3</v>
      </c>
      <c r="G702" s="1">
        <v>0.23</v>
      </c>
    </row>
    <row r="703" spans="1:7" x14ac:dyDescent="0.25">
      <c r="A703" t="str">
        <f>HYPERLINK("?pg=produkty&amp;kod=E3765-02","E3765-02")</f>
        <v>E3765-02</v>
      </c>
      <c r="B703" t="s">
        <v>427</v>
      </c>
      <c r="C703" t="s">
        <v>477</v>
      </c>
      <c r="D703" t="s">
        <v>95</v>
      </c>
      <c r="E703" s="1">
        <v>1105.7</v>
      </c>
      <c r="F703" t="s">
        <v>3</v>
      </c>
      <c r="G703" s="1">
        <v>0.23</v>
      </c>
    </row>
    <row r="704" spans="1:7" x14ac:dyDescent="0.25">
      <c r="A704" t="str">
        <f>HYPERLINK("?pg=produkty&amp;kod=E3790-01","E3790-01")</f>
        <v>E3790-01</v>
      </c>
      <c r="B704" t="s">
        <v>427</v>
      </c>
      <c r="C704" t="s">
        <v>478</v>
      </c>
      <c r="D704" t="s">
        <v>479</v>
      </c>
      <c r="E704" s="1">
        <v>227.9</v>
      </c>
      <c r="F704" t="s">
        <v>3</v>
      </c>
      <c r="G704" s="1">
        <v>0.23</v>
      </c>
    </row>
    <row r="705" spans="1:7" x14ac:dyDescent="0.25">
      <c r="A705" t="str">
        <f>HYPERLINK("?pg=produkty&amp;kod=E3790-02","E3790-02")</f>
        <v>E3790-02</v>
      </c>
      <c r="B705" t="s">
        <v>427</v>
      </c>
      <c r="C705" t="s">
        <v>478</v>
      </c>
      <c r="D705" t="s">
        <v>480</v>
      </c>
      <c r="E705" s="1">
        <v>395.1</v>
      </c>
      <c r="F705" t="s">
        <v>3</v>
      </c>
      <c r="G705" s="1">
        <v>0.23</v>
      </c>
    </row>
    <row r="706" spans="1:7" x14ac:dyDescent="0.25">
      <c r="A706" t="str">
        <f>HYPERLINK("?pg=produkty&amp;kod=E4020-01","E4020-01")</f>
        <v>E4020-01</v>
      </c>
      <c r="B706" t="s">
        <v>194</v>
      </c>
      <c r="C706" t="s">
        <v>481</v>
      </c>
      <c r="D706" t="s">
        <v>482</v>
      </c>
      <c r="E706" s="1">
        <v>310.40000000000003</v>
      </c>
      <c r="F706" t="s">
        <v>3</v>
      </c>
      <c r="G706" s="1">
        <v>0.23</v>
      </c>
    </row>
    <row r="707" spans="1:7" x14ac:dyDescent="0.25">
      <c r="A707" t="str">
        <f>HYPERLINK("?pg=produkty&amp;kod=E4020-02","E4020-02")</f>
        <v>E4020-02</v>
      </c>
      <c r="B707" t="s">
        <v>194</v>
      </c>
      <c r="C707" t="s">
        <v>481</v>
      </c>
      <c r="D707" t="s">
        <v>483</v>
      </c>
      <c r="E707" s="1">
        <v>1176.1000000000001</v>
      </c>
      <c r="F707" t="s">
        <v>3</v>
      </c>
      <c r="G707" s="1">
        <v>0.23</v>
      </c>
    </row>
    <row r="708" spans="1:7" x14ac:dyDescent="0.25">
      <c r="A708" t="str">
        <f>HYPERLINK("?pg=produkty&amp;kod=E4110-01","E4110-01")</f>
        <v>E4110-01</v>
      </c>
      <c r="B708" t="s">
        <v>194</v>
      </c>
      <c r="C708" t="s">
        <v>484</v>
      </c>
      <c r="D708" t="s">
        <v>485</v>
      </c>
      <c r="E708" s="1">
        <v>631.6</v>
      </c>
      <c r="F708" t="s">
        <v>3</v>
      </c>
      <c r="G708" s="1">
        <v>0.23</v>
      </c>
    </row>
    <row r="709" spans="1:7" x14ac:dyDescent="0.25">
      <c r="A709" t="str">
        <f>HYPERLINK("?pg=produkty&amp;kod=E4110-02","E4110-02")</f>
        <v>E4110-02</v>
      </c>
      <c r="B709" t="s">
        <v>194</v>
      </c>
      <c r="C709" t="s">
        <v>484</v>
      </c>
      <c r="D709" t="s">
        <v>486</v>
      </c>
      <c r="E709" s="1">
        <v>2331.1000000000004</v>
      </c>
      <c r="F709" t="s">
        <v>3</v>
      </c>
      <c r="G709" s="1">
        <v>0.23</v>
      </c>
    </row>
    <row r="710" spans="1:7" x14ac:dyDescent="0.25">
      <c r="A710" t="str">
        <f>HYPERLINK("?pg=produkty&amp;kod=E4111-01","E4111-01")</f>
        <v>E4111-01</v>
      </c>
      <c r="B710" t="s">
        <v>194</v>
      </c>
      <c r="C710" t="s">
        <v>487</v>
      </c>
      <c r="D710" t="s">
        <v>485</v>
      </c>
      <c r="E710" s="1">
        <v>631.6</v>
      </c>
      <c r="F710" t="s">
        <v>3</v>
      </c>
      <c r="G710" s="1">
        <v>0.23</v>
      </c>
    </row>
    <row r="711" spans="1:7" x14ac:dyDescent="0.25">
      <c r="A711" t="str">
        <f>HYPERLINK("?pg=produkty&amp;kod=E4111-02","E4111-02")</f>
        <v>E4111-02</v>
      </c>
      <c r="B711" t="s">
        <v>194</v>
      </c>
      <c r="C711" t="s">
        <v>487</v>
      </c>
      <c r="D711" t="s">
        <v>486</v>
      </c>
      <c r="E711" s="1">
        <v>2331.1000000000004</v>
      </c>
      <c r="F711" t="s">
        <v>3</v>
      </c>
      <c r="G711" s="1">
        <v>0.23</v>
      </c>
    </row>
    <row r="712" spans="1:7" x14ac:dyDescent="0.25">
      <c r="A712" t="str">
        <f>HYPERLINK("?pg=produkty&amp;kod=E4200-01","E4200-01")</f>
        <v>E4200-01</v>
      </c>
      <c r="B712" t="s">
        <v>250</v>
      </c>
      <c r="C712" t="s">
        <v>488</v>
      </c>
      <c r="D712" t="s">
        <v>252</v>
      </c>
      <c r="E712" s="1">
        <v>308.20000000000005</v>
      </c>
      <c r="F712" t="s">
        <v>3</v>
      </c>
      <c r="G712" s="1">
        <v>0.23</v>
      </c>
    </row>
    <row r="713" spans="1:7" x14ac:dyDescent="0.25">
      <c r="A713" t="str">
        <f>HYPERLINK("?pg=produkty&amp;kod=E4200-02","E4200-02")</f>
        <v>E4200-02</v>
      </c>
      <c r="B713" t="s">
        <v>250</v>
      </c>
      <c r="C713" t="s">
        <v>488</v>
      </c>
      <c r="D713" t="s">
        <v>253</v>
      </c>
      <c r="E713" s="1">
        <v>1177.2</v>
      </c>
      <c r="F713" t="s">
        <v>3</v>
      </c>
      <c r="G713" s="1">
        <v>0.23</v>
      </c>
    </row>
    <row r="714" spans="1:7" x14ac:dyDescent="0.25">
      <c r="A714" t="str">
        <f>HYPERLINK("?pg=produkty&amp;kod=E4210-01","E4210-01")</f>
        <v>E4210-01</v>
      </c>
      <c r="B714" t="s">
        <v>0</v>
      </c>
      <c r="C714" t="s">
        <v>489</v>
      </c>
      <c r="D714" t="s">
        <v>303</v>
      </c>
      <c r="E714" s="1">
        <v>555.70000000000005</v>
      </c>
      <c r="F714" t="s">
        <v>3</v>
      </c>
      <c r="G714" s="1">
        <v>0.23</v>
      </c>
    </row>
    <row r="715" spans="1:7" x14ac:dyDescent="0.25">
      <c r="A715" t="str">
        <f>HYPERLINK("?pg=produkty&amp;kod=E4210-02","E4210-02")</f>
        <v>E4210-02</v>
      </c>
      <c r="B715" t="s">
        <v>0</v>
      </c>
      <c r="C715" t="s">
        <v>489</v>
      </c>
      <c r="D715" t="s">
        <v>490</v>
      </c>
      <c r="E715" s="1">
        <v>1932.9</v>
      </c>
      <c r="F715" t="s">
        <v>3</v>
      </c>
      <c r="G715" s="1">
        <v>0.23</v>
      </c>
    </row>
    <row r="716" spans="1:7" x14ac:dyDescent="0.25">
      <c r="A716" t="str">
        <f>HYPERLINK("?pg=produkty&amp;kod=E4215-01","E4215-01")</f>
        <v>E4215-01</v>
      </c>
      <c r="B716" t="s">
        <v>0</v>
      </c>
      <c r="C716" t="s">
        <v>491</v>
      </c>
      <c r="D716" t="s">
        <v>163</v>
      </c>
      <c r="E716" s="1">
        <v>172.9</v>
      </c>
      <c r="F716" t="s">
        <v>3</v>
      </c>
      <c r="G716" s="1">
        <v>0.23</v>
      </c>
    </row>
    <row r="717" spans="1:7" x14ac:dyDescent="0.25">
      <c r="A717" t="str">
        <f>HYPERLINK("?pg=produkty&amp;kod=E4215-02","E4215-02")</f>
        <v>E4215-02</v>
      </c>
      <c r="B717" t="s">
        <v>0</v>
      </c>
      <c r="C717" t="s">
        <v>491</v>
      </c>
      <c r="D717" t="s">
        <v>164</v>
      </c>
      <c r="E717" s="1">
        <v>631.6</v>
      </c>
      <c r="F717" t="s">
        <v>3</v>
      </c>
      <c r="G717" s="1">
        <v>0.23</v>
      </c>
    </row>
    <row r="718" spans="1:7" x14ac:dyDescent="0.25">
      <c r="A718" t="str">
        <f>HYPERLINK("?pg=produkty&amp;kod=E4300-01","E4300-01")</f>
        <v>E4300-01</v>
      </c>
      <c r="B718" t="s">
        <v>250</v>
      </c>
      <c r="C718" t="s">
        <v>492</v>
      </c>
      <c r="D718" t="s">
        <v>409</v>
      </c>
      <c r="E718" s="1">
        <v>308.20000000000005</v>
      </c>
      <c r="F718" t="s">
        <v>3</v>
      </c>
      <c r="G718" s="1">
        <v>0.23</v>
      </c>
    </row>
    <row r="719" spans="1:7" x14ac:dyDescent="0.25">
      <c r="A719" t="str">
        <f>HYPERLINK("?pg=produkty&amp;kod=E4300-02","E4300-02")</f>
        <v>E4300-02</v>
      </c>
      <c r="B719" t="s">
        <v>250</v>
      </c>
      <c r="C719" t="s">
        <v>492</v>
      </c>
      <c r="D719" t="s">
        <v>410</v>
      </c>
      <c r="E719" s="1">
        <v>1177.2</v>
      </c>
      <c r="F719" t="s">
        <v>3</v>
      </c>
      <c r="G719" s="1">
        <v>0.23</v>
      </c>
    </row>
    <row r="720" spans="1:7" x14ac:dyDescent="0.25">
      <c r="A720" t="str">
        <f>HYPERLINK("?pg=produkty&amp;kod=E4310-01","E4310-01")</f>
        <v>E4310-01</v>
      </c>
      <c r="B720" t="s">
        <v>493</v>
      </c>
      <c r="C720" t="s">
        <v>494</v>
      </c>
      <c r="D720" t="s">
        <v>198</v>
      </c>
      <c r="E720" s="1">
        <v>203.70000000000002</v>
      </c>
      <c r="F720" t="s">
        <v>3</v>
      </c>
      <c r="G720" s="1">
        <v>0.23</v>
      </c>
    </row>
    <row r="721" spans="1:7" x14ac:dyDescent="0.25">
      <c r="A721" t="str">
        <f>HYPERLINK("?pg=produkty&amp;kod=E4310-02","E4310-02")</f>
        <v>E4310-02</v>
      </c>
      <c r="B721" t="s">
        <v>493</v>
      </c>
      <c r="C721" t="s">
        <v>494</v>
      </c>
      <c r="D721" t="s">
        <v>164</v>
      </c>
      <c r="E721" s="1">
        <v>1704.1000000000001</v>
      </c>
      <c r="F721" t="s">
        <v>3</v>
      </c>
      <c r="G721" s="1">
        <v>0.23</v>
      </c>
    </row>
    <row r="722" spans="1:7" x14ac:dyDescent="0.25">
      <c r="A722" t="str">
        <f>HYPERLINK("?pg=produkty&amp;kod=E4320-01","E4320-01")</f>
        <v>E4320-01</v>
      </c>
      <c r="B722" t="s">
        <v>493</v>
      </c>
      <c r="C722" t="s">
        <v>495</v>
      </c>
      <c r="D722" t="s">
        <v>35</v>
      </c>
      <c r="E722" s="1">
        <v>172.9</v>
      </c>
      <c r="F722" t="s">
        <v>3</v>
      </c>
      <c r="G722" s="1">
        <v>0.23</v>
      </c>
    </row>
    <row r="723" spans="1:7" x14ac:dyDescent="0.25">
      <c r="A723" t="str">
        <f>HYPERLINK("?pg=produkty&amp;kod=E4320-02","E4320-02")</f>
        <v>E4320-02</v>
      </c>
      <c r="B723" t="s">
        <v>493</v>
      </c>
      <c r="C723" t="s">
        <v>495</v>
      </c>
      <c r="D723" t="s">
        <v>38</v>
      </c>
      <c r="E723" s="1">
        <v>693.2</v>
      </c>
      <c r="F723" t="s">
        <v>3</v>
      </c>
      <c r="G723" s="1">
        <v>0.23</v>
      </c>
    </row>
    <row r="724" spans="1:7" x14ac:dyDescent="0.25">
      <c r="A724" t="str">
        <f>HYPERLINK("?pg=produkty&amp;kod=E4350-01","E4350-01")</f>
        <v>E4350-01</v>
      </c>
      <c r="B724" t="s">
        <v>493</v>
      </c>
      <c r="C724" t="s">
        <v>496</v>
      </c>
      <c r="D724" t="s">
        <v>35</v>
      </c>
      <c r="E724" s="1">
        <v>139.9</v>
      </c>
      <c r="F724" t="s">
        <v>3</v>
      </c>
      <c r="G724" s="1">
        <v>0.23</v>
      </c>
    </row>
    <row r="725" spans="1:7" x14ac:dyDescent="0.25">
      <c r="A725" t="str">
        <f>HYPERLINK("?pg=produkty&amp;kod=E4350-02","E4350-02")</f>
        <v>E4350-02</v>
      </c>
      <c r="B725" t="s">
        <v>493</v>
      </c>
      <c r="C725" t="s">
        <v>496</v>
      </c>
      <c r="D725" t="s">
        <v>38</v>
      </c>
      <c r="E725" s="1">
        <v>493.00000000000006</v>
      </c>
      <c r="F725" t="s">
        <v>3</v>
      </c>
      <c r="G725" s="1">
        <v>0.23</v>
      </c>
    </row>
    <row r="726" spans="1:7" x14ac:dyDescent="0.25">
      <c r="A726" t="str">
        <f>HYPERLINK("?pg=produkty&amp;kod=E4360-01","E4360-01")</f>
        <v>E4360-01</v>
      </c>
      <c r="B726" t="s">
        <v>133</v>
      </c>
      <c r="C726" t="s">
        <v>497</v>
      </c>
      <c r="D726" t="s">
        <v>114</v>
      </c>
      <c r="E726" s="1">
        <v>2440</v>
      </c>
      <c r="F726" t="s">
        <v>3</v>
      </c>
      <c r="G726" s="1">
        <v>0.23</v>
      </c>
    </row>
    <row r="727" spans="1:7" x14ac:dyDescent="0.25">
      <c r="A727" t="str">
        <f>HYPERLINK("?pg=produkty&amp;kod=E4360-02","E4360-02")</f>
        <v>E4360-02</v>
      </c>
      <c r="B727" t="s">
        <v>133</v>
      </c>
      <c r="C727" t="s">
        <v>497</v>
      </c>
      <c r="D727" t="s">
        <v>135</v>
      </c>
      <c r="E727" s="1">
        <v>10910</v>
      </c>
      <c r="F727" t="s">
        <v>3</v>
      </c>
      <c r="G727" s="1">
        <v>0.23</v>
      </c>
    </row>
    <row r="728" spans="1:7" x14ac:dyDescent="0.25">
      <c r="A728" t="str">
        <f>HYPERLINK("?pg=produkty&amp;kod=E4361-01","E4361-01")</f>
        <v>E4361-01</v>
      </c>
      <c r="B728" t="s">
        <v>133</v>
      </c>
      <c r="C728" t="s">
        <v>498</v>
      </c>
      <c r="D728" t="s">
        <v>114</v>
      </c>
      <c r="E728" s="1">
        <v>2440</v>
      </c>
      <c r="F728" t="s">
        <v>3</v>
      </c>
      <c r="G728" s="1">
        <v>0.23</v>
      </c>
    </row>
    <row r="729" spans="1:7" x14ac:dyDescent="0.25">
      <c r="A729" t="str">
        <f>HYPERLINK("?pg=produkty&amp;kod=E4361-02","E4361-02")</f>
        <v>E4361-02</v>
      </c>
      <c r="B729" t="s">
        <v>133</v>
      </c>
      <c r="C729" t="s">
        <v>498</v>
      </c>
      <c r="D729" t="s">
        <v>135</v>
      </c>
      <c r="E729" s="1">
        <v>10910</v>
      </c>
      <c r="F729" t="s">
        <v>3</v>
      </c>
      <c r="G729" s="1">
        <v>0.23</v>
      </c>
    </row>
    <row r="730" spans="1:7" x14ac:dyDescent="0.25">
      <c r="A730" t="str">
        <f>HYPERLINK("?pg=produkty&amp;kod=E4362-01","E4362-01")</f>
        <v>E4362-01</v>
      </c>
      <c r="B730" t="s">
        <v>133</v>
      </c>
      <c r="C730" t="s">
        <v>499</v>
      </c>
      <c r="D730" t="s">
        <v>10</v>
      </c>
      <c r="E730" s="1">
        <v>1714.0000000000002</v>
      </c>
      <c r="F730" t="s">
        <v>3</v>
      </c>
      <c r="G730" s="1">
        <v>0.23</v>
      </c>
    </row>
    <row r="731" spans="1:7" x14ac:dyDescent="0.25">
      <c r="A731" t="str">
        <f>HYPERLINK("?pg=produkty&amp;kod=E4362-02","E4362-02")</f>
        <v>E4362-02</v>
      </c>
      <c r="B731" t="s">
        <v>133</v>
      </c>
      <c r="C731" t="s">
        <v>499</v>
      </c>
      <c r="D731" t="s">
        <v>114</v>
      </c>
      <c r="E731" s="1">
        <v>3045.0000000000005</v>
      </c>
      <c r="F731" t="s">
        <v>3</v>
      </c>
      <c r="G731" s="1">
        <v>0.23</v>
      </c>
    </row>
    <row r="732" spans="1:7" x14ac:dyDescent="0.25">
      <c r="A732" t="str">
        <f>HYPERLINK("?pg=produkty&amp;kod=E4363-01","E4363-01")</f>
        <v>E4363-01</v>
      </c>
      <c r="B732" t="s">
        <v>133</v>
      </c>
      <c r="C732" t="s">
        <v>500</v>
      </c>
      <c r="D732" t="s">
        <v>10</v>
      </c>
      <c r="E732" s="1">
        <v>1714.0000000000002</v>
      </c>
      <c r="F732" t="s">
        <v>3</v>
      </c>
      <c r="G732" s="1">
        <v>0.23</v>
      </c>
    </row>
    <row r="733" spans="1:7" x14ac:dyDescent="0.25">
      <c r="A733" t="str">
        <f>HYPERLINK("?pg=produkty&amp;kod=E4363-02","E4363-02")</f>
        <v>E4363-02</v>
      </c>
      <c r="B733" t="s">
        <v>133</v>
      </c>
      <c r="C733" t="s">
        <v>500</v>
      </c>
      <c r="D733" t="s">
        <v>114</v>
      </c>
      <c r="E733" s="1">
        <v>3045.0000000000005</v>
      </c>
      <c r="F733" t="s">
        <v>3</v>
      </c>
      <c r="G733" s="1">
        <v>0.23</v>
      </c>
    </row>
    <row r="734" spans="1:7" x14ac:dyDescent="0.25">
      <c r="A734" t="str">
        <f>HYPERLINK("?pg=produkty&amp;kod=E4400-01","E4400-01")</f>
        <v>E4400-01</v>
      </c>
      <c r="B734" t="s">
        <v>493</v>
      </c>
      <c r="C734" t="s">
        <v>501</v>
      </c>
      <c r="D734" t="s">
        <v>2</v>
      </c>
      <c r="E734" s="1">
        <v>501.8</v>
      </c>
      <c r="F734" t="s">
        <v>3</v>
      </c>
      <c r="G734" s="1">
        <v>0.23</v>
      </c>
    </row>
    <row r="735" spans="1:7" x14ac:dyDescent="0.25">
      <c r="A735" t="str">
        <f>HYPERLINK("?pg=produkty&amp;kod=E4410-01","E4410-01")</f>
        <v>E4410-01</v>
      </c>
      <c r="B735" t="s">
        <v>493</v>
      </c>
      <c r="C735" t="s">
        <v>502</v>
      </c>
      <c r="D735" t="s">
        <v>218</v>
      </c>
      <c r="E735" s="1">
        <v>137.69999999999999</v>
      </c>
      <c r="F735" t="s">
        <v>3</v>
      </c>
      <c r="G735" s="1">
        <v>0.23</v>
      </c>
    </row>
    <row r="736" spans="1:7" x14ac:dyDescent="0.25">
      <c r="A736" t="str">
        <f>HYPERLINK("?pg=produkty&amp;kod=E4410-02","E4410-02")</f>
        <v>E4410-02</v>
      </c>
      <c r="B736" t="s">
        <v>194</v>
      </c>
      <c r="C736" t="s">
        <v>502</v>
      </c>
      <c r="D736" t="s">
        <v>241</v>
      </c>
      <c r="E736" s="1">
        <v>499.6</v>
      </c>
      <c r="F736" t="s">
        <v>3</v>
      </c>
      <c r="G736" s="1">
        <v>0.23</v>
      </c>
    </row>
    <row r="737" spans="1:7" x14ac:dyDescent="0.25">
      <c r="A737" t="str">
        <f>HYPERLINK("?pg=produkty&amp;kod=E4502-01","E4502-01")</f>
        <v>E4502-01</v>
      </c>
      <c r="B737" t="s">
        <v>194</v>
      </c>
      <c r="C737" t="s">
        <v>503</v>
      </c>
      <c r="D737" t="s">
        <v>504</v>
      </c>
      <c r="E737" s="1">
        <v>310.40000000000003</v>
      </c>
      <c r="F737" t="s">
        <v>3</v>
      </c>
      <c r="G737" s="1">
        <v>0.23</v>
      </c>
    </row>
    <row r="738" spans="1:7" x14ac:dyDescent="0.25">
      <c r="A738" t="str">
        <f>HYPERLINK("?pg=produkty&amp;kod=E4600-01","E4600-01")</f>
        <v>E4600-01</v>
      </c>
      <c r="B738" t="s">
        <v>194</v>
      </c>
      <c r="C738" t="s">
        <v>505</v>
      </c>
      <c r="D738" t="s">
        <v>35</v>
      </c>
      <c r="E738" s="1">
        <v>334.6</v>
      </c>
      <c r="F738" t="s">
        <v>3</v>
      </c>
      <c r="G738" s="1">
        <v>0.23</v>
      </c>
    </row>
    <row r="739" spans="1:7" x14ac:dyDescent="0.25">
      <c r="A739" t="str">
        <f>HYPERLINK("?pg=produkty&amp;kod=E4600-02","E4600-02")</f>
        <v>E4600-02</v>
      </c>
      <c r="B739" t="s">
        <v>194</v>
      </c>
      <c r="C739" t="s">
        <v>505</v>
      </c>
      <c r="D739" t="s">
        <v>59</v>
      </c>
      <c r="E739" s="1">
        <v>2698.5</v>
      </c>
      <c r="F739" t="s">
        <v>3</v>
      </c>
      <c r="G739" s="1">
        <v>0.23</v>
      </c>
    </row>
    <row r="740" spans="1:7" x14ac:dyDescent="0.25">
      <c r="A740" t="str">
        <f>HYPERLINK("?pg=produkty&amp;kod=E4701-01","E4701-01")</f>
        <v>E4701-01</v>
      </c>
      <c r="B740" t="s">
        <v>506</v>
      </c>
      <c r="C740" t="s">
        <v>507</v>
      </c>
      <c r="D740" t="s">
        <v>252</v>
      </c>
      <c r="E740" s="1">
        <v>746.00000000000011</v>
      </c>
      <c r="F740" t="s">
        <v>3</v>
      </c>
      <c r="G740" s="1">
        <v>0.23</v>
      </c>
    </row>
    <row r="741" spans="1:7" x14ac:dyDescent="0.25">
      <c r="A741" t="str">
        <f>HYPERLINK("?pg=produkty&amp;kod=E4702-01","E4702-01")</f>
        <v>E4702-01</v>
      </c>
      <c r="B741" t="s">
        <v>506</v>
      </c>
      <c r="C741" t="s">
        <v>508</v>
      </c>
      <c r="D741" t="s">
        <v>252</v>
      </c>
      <c r="E741" s="1">
        <v>746.00000000000011</v>
      </c>
      <c r="F741" t="s">
        <v>3</v>
      </c>
      <c r="G741" s="1">
        <v>0.23</v>
      </c>
    </row>
    <row r="742" spans="1:7" x14ac:dyDescent="0.25">
      <c r="A742" t="str">
        <f>HYPERLINK("?pg=produkty&amp;kod=E4703-01","E4703-01")</f>
        <v>E4703-01</v>
      </c>
      <c r="B742" t="s">
        <v>506</v>
      </c>
      <c r="C742" t="s">
        <v>509</v>
      </c>
      <c r="D742" t="s">
        <v>252</v>
      </c>
      <c r="E742" s="1">
        <v>746.00000000000011</v>
      </c>
      <c r="F742" t="s">
        <v>3</v>
      </c>
      <c r="G742" s="1">
        <v>0.23</v>
      </c>
    </row>
    <row r="743" spans="1:7" x14ac:dyDescent="0.25">
      <c r="A743" t="str">
        <f>HYPERLINK("?pg=produkty&amp;kod=E4704-01","E4704-01")</f>
        <v>E4704-01</v>
      </c>
      <c r="B743" t="s">
        <v>506</v>
      </c>
      <c r="C743" t="s">
        <v>510</v>
      </c>
      <c r="D743" t="s">
        <v>252</v>
      </c>
      <c r="E743" s="1">
        <v>746.00000000000011</v>
      </c>
      <c r="F743" t="s">
        <v>3</v>
      </c>
      <c r="G743" s="1">
        <v>0.23</v>
      </c>
    </row>
    <row r="744" spans="1:7" x14ac:dyDescent="0.25">
      <c r="A744" t="str">
        <f>HYPERLINK("?pg=produkty&amp;kod=E4705-01","E4705-01")</f>
        <v>E4705-01</v>
      </c>
      <c r="B744" t="s">
        <v>506</v>
      </c>
      <c r="C744" t="s">
        <v>511</v>
      </c>
      <c r="D744" t="s">
        <v>252</v>
      </c>
      <c r="E744" s="1">
        <v>746.00000000000011</v>
      </c>
      <c r="F744" t="s">
        <v>3</v>
      </c>
      <c r="G744" s="1">
        <v>0.23</v>
      </c>
    </row>
    <row r="745" spans="1:7" x14ac:dyDescent="0.25">
      <c r="A745" t="str">
        <f>HYPERLINK("?pg=produkty&amp;kod=E4720-01","E4720-01")</f>
        <v>E4720-01</v>
      </c>
      <c r="B745" t="s">
        <v>194</v>
      </c>
      <c r="C745" t="s">
        <v>512</v>
      </c>
      <c r="D745" t="s">
        <v>513</v>
      </c>
      <c r="E745" s="1">
        <v>350</v>
      </c>
      <c r="F745" t="s">
        <v>3</v>
      </c>
      <c r="G745" s="1">
        <v>0.23</v>
      </c>
    </row>
    <row r="746" spans="1:7" x14ac:dyDescent="0.25">
      <c r="A746" t="str">
        <f>HYPERLINK("?pg=produkty&amp;kod=E4720-02","E4720-02")</f>
        <v>E4720-02</v>
      </c>
      <c r="B746" t="s">
        <v>194</v>
      </c>
      <c r="C746" t="s">
        <v>512</v>
      </c>
      <c r="D746" t="s">
        <v>514</v>
      </c>
      <c r="E746" s="1">
        <v>1505.0000000000002</v>
      </c>
      <c r="F746" t="s">
        <v>3</v>
      </c>
      <c r="G746" s="1">
        <v>0.23</v>
      </c>
    </row>
    <row r="747" spans="1:7" x14ac:dyDescent="0.25">
      <c r="A747" t="str">
        <f>HYPERLINK("?pg=produkty&amp;kod=E4800-01","E4800-01")</f>
        <v>E4800-01</v>
      </c>
      <c r="B747" t="s">
        <v>194</v>
      </c>
      <c r="C747" t="s">
        <v>515</v>
      </c>
      <c r="D747" t="s">
        <v>232</v>
      </c>
      <c r="E747" s="1">
        <v>341.20000000000005</v>
      </c>
      <c r="F747" t="s">
        <v>3</v>
      </c>
      <c r="G747" s="1">
        <v>0.23</v>
      </c>
    </row>
    <row r="748" spans="1:7" x14ac:dyDescent="0.25">
      <c r="A748" t="str">
        <f>HYPERLINK("?pg=produkty&amp;kod=E4800-02","E4800-02")</f>
        <v>E4800-02</v>
      </c>
      <c r="B748" t="s">
        <v>194</v>
      </c>
      <c r="C748" t="s">
        <v>515</v>
      </c>
      <c r="D748" t="s">
        <v>213</v>
      </c>
      <c r="E748" s="1">
        <v>1176.1000000000001</v>
      </c>
      <c r="F748" t="s">
        <v>3</v>
      </c>
      <c r="G748" s="1">
        <v>0.23</v>
      </c>
    </row>
    <row r="749" spans="1:7" x14ac:dyDescent="0.25">
      <c r="A749" t="str">
        <f>HYPERLINK("?pg=produkty&amp;kod=E5050-02","E5050-02")</f>
        <v>E5050-02</v>
      </c>
      <c r="B749" t="s">
        <v>516</v>
      </c>
      <c r="C749" t="s">
        <v>517</v>
      </c>
      <c r="D749" t="s">
        <v>20</v>
      </c>
      <c r="E749" s="1">
        <v>1036.7</v>
      </c>
      <c r="F749" t="s">
        <v>3</v>
      </c>
      <c r="G749" s="1">
        <v>0.23</v>
      </c>
    </row>
    <row r="750" spans="1:7" x14ac:dyDescent="0.25">
      <c r="A750" t="str">
        <f>HYPERLINK("?pg=produkty&amp;kod=E5051-02","E5051-02")</f>
        <v>E5051-02</v>
      </c>
      <c r="B750" t="s">
        <v>516</v>
      </c>
      <c r="C750" t="s">
        <v>518</v>
      </c>
      <c r="D750" t="s">
        <v>20</v>
      </c>
      <c r="E750" s="1">
        <v>1062</v>
      </c>
      <c r="F750" t="s">
        <v>3</v>
      </c>
      <c r="G750" s="1">
        <v>0.23</v>
      </c>
    </row>
    <row r="751" spans="1:7" x14ac:dyDescent="0.25">
      <c r="A751" t="str">
        <f>HYPERLINK("?pg=produkty&amp;kod=E5052-02","E5052-02")</f>
        <v>E5052-02</v>
      </c>
      <c r="B751" t="s">
        <v>516</v>
      </c>
      <c r="C751" t="s">
        <v>519</v>
      </c>
      <c r="D751" t="s">
        <v>20</v>
      </c>
      <c r="E751" s="1">
        <v>926.7</v>
      </c>
      <c r="F751" t="s">
        <v>3</v>
      </c>
      <c r="G751" s="1">
        <v>0.23</v>
      </c>
    </row>
    <row r="752" spans="1:7" x14ac:dyDescent="0.25">
      <c r="A752" t="str">
        <f>HYPERLINK("?pg=produkty&amp;kod=E5053-02","E5053-02")</f>
        <v>E5053-02</v>
      </c>
      <c r="B752" t="s">
        <v>516</v>
      </c>
      <c r="C752" t="s">
        <v>520</v>
      </c>
      <c r="D752" t="s">
        <v>20</v>
      </c>
      <c r="E752" s="1">
        <v>952.00000000000011</v>
      </c>
      <c r="F752" t="s">
        <v>3</v>
      </c>
      <c r="G752" s="1">
        <v>0.23</v>
      </c>
    </row>
    <row r="753" spans="1:7" x14ac:dyDescent="0.25">
      <c r="A753" t="str">
        <f>HYPERLINK("?pg=produkty&amp;kod=E5800-01","E5800-01")</f>
        <v>E5800-01</v>
      </c>
      <c r="B753" t="s">
        <v>194</v>
      </c>
      <c r="C753" t="s">
        <v>521</v>
      </c>
      <c r="D753" t="s">
        <v>2</v>
      </c>
      <c r="E753" s="1">
        <v>1112.3000000000002</v>
      </c>
      <c r="F753" t="s">
        <v>3</v>
      </c>
      <c r="G753" s="1">
        <v>0.23</v>
      </c>
    </row>
    <row r="754" spans="1:7" x14ac:dyDescent="0.25">
      <c r="A754" t="str">
        <f>HYPERLINK("?pg=produkty&amp;kod=E5800-02","E5800-02")</f>
        <v>E5800-02</v>
      </c>
      <c r="B754" t="s">
        <v>194</v>
      </c>
      <c r="C754" t="s">
        <v>521</v>
      </c>
      <c r="D754" t="s">
        <v>252</v>
      </c>
      <c r="E754" s="1">
        <v>4197.8</v>
      </c>
      <c r="F754" t="s">
        <v>3</v>
      </c>
      <c r="G754" s="1">
        <v>0.23</v>
      </c>
    </row>
    <row r="755" spans="1:7" x14ac:dyDescent="0.25">
      <c r="A755" t="str">
        <f>HYPERLINK("?pg=produkty&amp;kod=EK1110-01","EK1110-01")</f>
        <v>EK1110-01</v>
      </c>
      <c r="B755" t="s">
        <v>230</v>
      </c>
      <c r="C755" t="s">
        <v>231</v>
      </c>
      <c r="D755" t="s">
        <v>232</v>
      </c>
      <c r="E755" s="1">
        <v>157.5</v>
      </c>
      <c r="F755" t="s">
        <v>3</v>
      </c>
      <c r="G755" s="1">
        <v>0.23</v>
      </c>
    </row>
    <row r="756" spans="1:7" x14ac:dyDescent="0.25">
      <c r="A756" t="str">
        <f>HYPERLINK("?pg=produkty&amp;kod=EK1110-02","EK1110-02")</f>
        <v>EK1110-02</v>
      </c>
      <c r="B756" t="s">
        <v>230</v>
      </c>
      <c r="C756" t="s">
        <v>231</v>
      </c>
      <c r="D756" t="s">
        <v>213</v>
      </c>
      <c r="E756" s="1">
        <v>585.40000000000009</v>
      </c>
      <c r="F756" t="s">
        <v>3</v>
      </c>
      <c r="G756" s="1">
        <v>0.23</v>
      </c>
    </row>
    <row r="757" spans="1:7" x14ac:dyDescent="0.25">
      <c r="A757" t="str">
        <f>HYPERLINK("?pg=produkty&amp;kod=EK1110-03","EK1110-03")</f>
        <v>EK1110-03</v>
      </c>
      <c r="B757" t="s">
        <v>230</v>
      </c>
      <c r="C757" t="s">
        <v>231</v>
      </c>
      <c r="D757" t="s">
        <v>214</v>
      </c>
      <c r="E757" s="1">
        <v>2698.5</v>
      </c>
      <c r="F757" t="s">
        <v>3</v>
      </c>
      <c r="G757" s="1">
        <v>0.23</v>
      </c>
    </row>
    <row r="758" spans="1:7" x14ac:dyDescent="0.25">
      <c r="A758" t="str">
        <f>HYPERLINK("?pg=produkty&amp;kod=EK1113-01","EK1113-01")</f>
        <v>EK1113-01</v>
      </c>
      <c r="B758" t="s">
        <v>230</v>
      </c>
      <c r="C758" t="s">
        <v>233</v>
      </c>
      <c r="D758" t="s">
        <v>232</v>
      </c>
      <c r="E758" s="1">
        <v>218.00000000000003</v>
      </c>
      <c r="F758" t="s">
        <v>3</v>
      </c>
      <c r="G758" s="1">
        <v>0.23</v>
      </c>
    </row>
    <row r="759" spans="1:7" x14ac:dyDescent="0.25">
      <c r="A759" t="str">
        <f>HYPERLINK("?pg=produkty&amp;kod=EK1113-02","EK1113-02")</f>
        <v>EK1113-02</v>
      </c>
      <c r="B759" t="s">
        <v>230</v>
      </c>
      <c r="C759" t="s">
        <v>233</v>
      </c>
      <c r="D759" t="s">
        <v>213</v>
      </c>
      <c r="E759" s="1">
        <v>830.7</v>
      </c>
      <c r="F759" t="s">
        <v>3</v>
      </c>
      <c r="G759" s="1">
        <v>0.23</v>
      </c>
    </row>
    <row r="760" spans="1:7" x14ac:dyDescent="0.25">
      <c r="A760" t="str">
        <f>HYPERLINK("?pg=produkty&amp;kod=EK1113-03","EK1113-03")</f>
        <v>EK1113-03</v>
      </c>
      <c r="B760" t="s">
        <v>230</v>
      </c>
      <c r="C760" t="s">
        <v>233</v>
      </c>
      <c r="D760" t="s">
        <v>214</v>
      </c>
      <c r="E760" s="1">
        <v>3922.8</v>
      </c>
      <c r="F760" t="s">
        <v>3</v>
      </c>
      <c r="G760" s="1">
        <v>0.23</v>
      </c>
    </row>
    <row r="761" spans="1:7" x14ac:dyDescent="0.25">
      <c r="A761" t="str">
        <f>HYPERLINK("?pg=produkty&amp;kod=EK1114-01","EK1114-01")</f>
        <v>EK1114-01</v>
      </c>
      <c r="B761" t="s">
        <v>230</v>
      </c>
      <c r="C761" t="s">
        <v>234</v>
      </c>
      <c r="D761" t="s">
        <v>232</v>
      </c>
      <c r="E761" s="1">
        <v>157.5</v>
      </c>
      <c r="F761" t="s">
        <v>3</v>
      </c>
      <c r="G761" s="1">
        <v>0.23</v>
      </c>
    </row>
    <row r="762" spans="1:7" x14ac:dyDescent="0.25">
      <c r="A762" t="str">
        <f>HYPERLINK("?pg=produkty&amp;kod=EK1114-02","EK1114-02")</f>
        <v>EK1114-02</v>
      </c>
      <c r="B762" t="s">
        <v>230</v>
      </c>
      <c r="C762" t="s">
        <v>234</v>
      </c>
      <c r="D762" t="s">
        <v>213</v>
      </c>
      <c r="E762" s="1">
        <v>585.40000000000009</v>
      </c>
      <c r="F762" t="s">
        <v>3</v>
      </c>
      <c r="G762" s="1">
        <v>0.23</v>
      </c>
    </row>
    <row r="763" spans="1:7" x14ac:dyDescent="0.25">
      <c r="A763" t="str">
        <f>HYPERLINK("?pg=produkty&amp;kod=EK1114-03","EK1114-03")</f>
        <v>EK1114-03</v>
      </c>
      <c r="B763" t="s">
        <v>230</v>
      </c>
      <c r="C763" t="s">
        <v>234</v>
      </c>
      <c r="D763" t="s">
        <v>214</v>
      </c>
      <c r="E763" s="1">
        <v>2698.5</v>
      </c>
      <c r="F763" t="s">
        <v>3</v>
      </c>
      <c r="G763" s="1">
        <v>0.23</v>
      </c>
    </row>
    <row r="764" spans="1:7" x14ac:dyDescent="0.25">
      <c r="A764" t="str">
        <f>HYPERLINK("?pg=produkty&amp;kod=EK1115-01","EK1115-01")</f>
        <v>EK1115-01</v>
      </c>
      <c r="B764" t="s">
        <v>230</v>
      </c>
      <c r="C764" t="s">
        <v>235</v>
      </c>
      <c r="D764" t="s">
        <v>232</v>
      </c>
      <c r="E764" s="1">
        <v>352.20000000000005</v>
      </c>
      <c r="F764" t="s">
        <v>3</v>
      </c>
      <c r="G764" s="1">
        <v>0.23</v>
      </c>
    </row>
    <row r="765" spans="1:7" x14ac:dyDescent="0.25">
      <c r="A765" t="str">
        <f>HYPERLINK("?pg=produkty&amp;kod=EK1115-02","EK1115-02")</f>
        <v>EK1115-02</v>
      </c>
      <c r="B765" t="s">
        <v>230</v>
      </c>
      <c r="C765" t="s">
        <v>235</v>
      </c>
      <c r="D765" t="s">
        <v>213</v>
      </c>
      <c r="E765" s="1">
        <v>1366.4</v>
      </c>
      <c r="F765" t="s">
        <v>3</v>
      </c>
      <c r="G765" s="1">
        <v>0.23</v>
      </c>
    </row>
    <row r="766" spans="1:7" x14ac:dyDescent="0.25">
      <c r="A766" t="str">
        <f>HYPERLINK("?pg=produkty&amp;kod=EK1118-01","EK1118-01")</f>
        <v>EK1118-01</v>
      </c>
      <c r="B766" t="s">
        <v>230</v>
      </c>
      <c r="C766" t="s">
        <v>236</v>
      </c>
      <c r="D766" t="s">
        <v>232</v>
      </c>
      <c r="E766" s="1">
        <v>157.5</v>
      </c>
      <c r="F766" t="s">
        <v>3</v>
      </c>
      <c r="G766" s="1">
        <v>0.23</v>
      </c>
    </row>
    <row r="767" spans="1:7" x14ac:dyDescent="0.25">
      <c r="A767" t="str">
        <f>HYPERLINK("?pg=produkty&amp;kod=EK1118-02","EK1118-02")</f>
        <v>EK1118-02</v>
      </c>
      <c r="B767" t="s">
        <v>230</v>
      </c>
      <c r="C767" t="s">
        <v>236</v>
      </c>
      <c r="D767" t="s">
        <v>213</v>
      </c>
      <c r="E767" s="1">
        <v>585.40000000000009</v>
      </c>
      <c r="F767" t="s">
        <v>3</v>
      </c>
      <c r="G767" s="1">
        <v>0.23</v>
      </c>
    </row>
    <row r="768" spans="1:7" x14ac:dyDescent="0.25">
      <c r="A768" t="str">
        <f>HYPERLINK("?pg=produkty&amp;kod=EK1118-03","EK1118-03")</f>
        <v>EK1118-03</v>
      </c>
      <c r="B768" t="s">
        <v>230</v>
      </c>
      <c r="C768" t="s">
        <v>236</v>
      </c>
      <c r="D768" t="s">
        <v>214</v>
      </c>
      <c r="E768" s="1">
        <v>2698.5</v>
      </c>
      <c r="F768" t="s">
        <v>3</v>
      </c>
      <c r="G768" s="1">
        <v>0.23</v>
      </c>
    </row>
    <row r="769" spans="1:7" x14ac:dyDescent="0.25">
      <c r="A769" t="str">
        <f>HYPERLINK("?pg=produkty&amp;kod=EK2500-01","EK2500-01")</f>
        <v>EK2500-01</v>
      </c>
      <c r="B769" t="s">
        <v>230</v>
      </c>
      <c r="C769" t="s">
        <v>374</v>
      </c>
      <c r="D769" t="s">
        <v>219</v>
      </c>
      <c r="E769" s="1">
        <v>234.50000000000003</v>
      </c>
      <c r="F769" t="s">
        <v>3</v>
      </c>
      <c r="G769" s="1">
        <v>0.23</v>
      </c>
    </row>
    <row r="770" spans="1:7" x14ac:dyDescent="0.25">
      <c r="A770" t="str">
        <f>HYPERLINK("?pg=produkty&amp;kod=EK2500-02","EK2500-02")</f>
        <v>EK2500-02</v>
      </c>
      <c r="B770" t="s">
        <v>230</v>
      </c>
      <c r="C770" t="s">
        <v>374</v>
      </c>
      <c r="D770" t="s">
        <v>198</v>
      </c>
      <c r="E770" s="1">
        <v>879.1</v>
      </c>
      <c r="F770" t="s">
        <v>3</v>
      </c>
      <c r="G770" s="1">
        <v>0.23</v>
      </c>
    </row>
    <row r="771" spans="1:7" x14ac:dyDescent="0.25">
      <c r="A771" t="str">
        <f>HYPERLINK("?pg=produkty&amp;kod=EK2500-03","EK2500-03")</f>
        <v>EK2500-03</v>
      </c>
      <c r="B771" t="s">
        <v>230</v>
      </c>
      <c r="C771" t="s">
        <v>374</v>
      </c>
      <c r="D771" t="s">
        <v>199</v>
      </c>
      <c r="E771" s="1">
        <v>4271.5</v>
      </c>
      <c r="F771" t="s">
        <v>3</v>
      </c>
      <c r="G771" s="1">
        <v>0.23</v>
      </c>
    </row>
    <row r="772" spans="1:7" x14ac:dyDescent="0.25">
      <c r="A772" t="str">
        <f>HYPERLINK("?pg=produkty&amp;kod=EK2500-04","EK2500-04")</f>
        <v>EK2500-04</v>
      </c>
      <c r="B772" t="s">
        <v>230</v>
      </c>
      <c r="C772" t="s">
        <v>374</v>
      </c>
      <c r="D772" t="s">
        <v>213</v>
      </c>
      <c r="E772" s="1">
        <v>504.00000000000006</v>
      </c>
      <c r="F772" t="s">
        <v>3</v>
      </c>
      <c r="G772" s="1">
        <v>0.23</v>
      </c>
    </row>
    <row r="773" spans="1:7" x14ac:dyDescent="0.25">
      <c r="A773" t="str">
        <f>HYPERLINK("?pg=produkty&amp;kod=EK2504-01","EK2504-01")</f>
        <v>EK2504-01</v>
      </c>
      <c r="B773" t="s">
        <v>230</v>
      </c>
      <c r="C773" t="s">
        <v>377</v>
      </c>
      <c r="D773" t="s">
        <v>219</v>
      </c>
      <c r="E773" s="1">
        <v>264.20000000000005</v>
      </c>
      <c r="F773" t="s">
        <v>3</v>
      </c>
      <c r="G773" s="1">
        <v>0.23</v>
      </c>
    </row>
    <row r="774" spans="1:7" x14ac:dyDescent="0.25">
      <c r="A774" t="str">
        <f>HYPERLINK("?pg=produkty&amp;kod=EK2504-02","EK2504-02")</f>
        <v>EK2504-02</v>
      </c>
      <c r="B774" t="s">
        <v>230</v>
      </c>
      <c r="C774" t="s">
        <v>377</v>
      </c>
      <c r="D774" t="s">
        <v>198</v>
      </c>
      <c r="E774" s="1">
        <v>1025.4000000000001</v>
      </c>
      <c r="F774" t="s">
        <v>3</v>
      </c>
      <c r="G774" s="1">
        <v>0.23</v>
      </c>
    </row>
    <row r="775" spans="1:7" x14ac:dyDescent="0.25">
      <c r="A775" t="str">
        <f>HYPERLINK("?pg=produkty&amp;kod=EK2504-03","EK2504-03")</f>
        <v>EK2504-03</v>
      </c>
      <c r="B775" t="s">
        <v>230</v>
      </c>
      <c r="C775" t="s">
        <v>377</v>
      </c>
      <c r="D775" t="s">
        <v>199</v>
      </c>
      <c r="E775" s="1">
        <v>4972.2000000000007</v>
      </c>
      <c r="F775" t="s">
        <v>3</v>
      </c>
      <c r="G775" s="1">
        <v>0.23</v>
      </c>
    </row>
    <row r="776" spans="1:7" x14ac:dyDescent="0.25">
      <c r="A776" t="str">
        <f>HYPERLINK("?pg=produkty&amp;kod=EK2504-04","EK2504-04")</f>
        <v>EK2504-04</v>
      </c>
      <c r="B776" t="s">
        <v>230</v>
      </c>
      <c r="C776" t="s">
        <v>377</v>
      </c>
      <c r="D776" t="s">
        <v>213</v>
      </c>
      <c r="E776" s="1">
        <v>582.1</v>
      </c>
      <c r="F776" t="s">
        <v>3</v>
      </c>
      <c r="G776" s="1">
        <v>0.23</v>
      </c>
    </row>
    <row r="777" spans="1:7" x14ac:dyDescent="0.25">
      <c r="A777" t="str">
        <f>HYPERLINK("?pg=produkty&amp;kod=EK2510-01","EK2510-01")</f>
        <v>EK2510-01</v>
      </c>
      <c r="B777" t="s">
        <v>230</v>
      </c>
      <c r="C777" t="s">
        <v>378</v>
      </c>
      <c r="D777" t="s">
        <v>219</v>
      </c>
      <c r="E777" s="1">
        <v>234.50000000000003</v>
      </c>
      <c r="F777" t="s">
        <v>3</v>
      </c>
      <c r="G777" s="1">
        <v>0.23</v>
      </c>
    </row>
    <row r="778" spans="1:7" x14ac:dyDescent="0.25">
      <c r="A778" t="str">
        <f>HYPERLINK("?pg=produkty&amp;kod=EK2510-02","EK2510-02")</f>
        <v>EK2510-02</v>
      </c>
      <c r="B778" t="s">
        <v>230</v>
      </c>
      <c r="C778" t="s">
        <v>378</v>
      </c>
      <c r="D778" t="s">
        <v>198</v>
      </c>
      <c r="E778" s="1">
        <v>879.1</v>
      </c>
      <c r="F778" t="s">
        <v>3</v>
      </c>
      <c r="G778" s="1">
        <v>0.23</v>
      </c>
    </row>
    <row r="779" spans="1:7" x14ac:dyDescent="0.25">
      <c r="A779" t="str">
        <f>HYPERLINK("?pg=produkty&amp;kod=EK2510-03","EK2510-03")</f>
        <v>EK2510-03</v>
      </c>
      <c r="B779" t="s">
        <v>230</v>
      </c>
      <c r="C779" t="s">
        <v>378</v>
      </c>
      <c r="D779" t="s">
        <v>199</v>
      </c>
      <c r="E779" s="1">
        <v>4271.5</v>
      </c>
      <c r="F779" t="s">
        <v>3</v>
      </c>
      <c r="G779" s="1">
        <v>0.23</v>
      </c>
    </row>
    <row r="780" spans="1:7" x14ac:dyDescent="0.25">
      <c r="A780" t="str">
        <f>HYPERLINK("?pg=produkty&amp;kod=EK2510-04","EK2510-04")</f>
        <v>EK2510-04</v>
      </c>
      <c r="B780" t="s">
        <v>230</v>
      </c>
      <c r="C780" t="s">
        <v>378</v>
      </c>
      <c r="D780" t="s">
        <v>213</v>
      </c>
      <c r="E780" s="1">
        <v>504.00000000000006</v>
      </c>
      <c r="F780" t="s">
        <v>3</v>
      </c>
      <c r="G780" s="1">
        <v>0.23</v>
      </c>
    </row>
    <row r="781" spans="1:7" x14ac:dyDescent="0.25">
      <c r="A781" t="str">
        <f>HYPERLINK("?pg=produkty&amp;kod=EK2600-01","EK2600-01")</f>
        <v>EK2600-01</v>
      </c>
      <c r="B781" t="s">
        <v>230</v>
      </c>
      <c r="C781" t="s">
        <v>383</v>
      </c>
      <c r="D781" t="s">
        <v>219</v>
      </c>
      <c r="E781" s="1">
        <v>264.20000000000005</v>
      </c>
      <c r="F781" t="s">
        <v>3</v>
      </c>
      <c r="G781" s="1">
        <v>0.23</v>
      </c>
    </row>
    <row r="782" spans="1:7" x14ac:dyDescent="0.25">
      <c r="A782" t="str">
        <f>HYPERLINK("?pg=produkty&amp;kod=EK2600-02","EK2600-02")</f>
        <v>EK2600-02</v>
      </c>
      <c r="B782" t="s">
        <v>230</v>
      </c>
      <c r="C782" t="s">
        <v>383</v>
      </c>
      <c r="D782" t="s">
        <v>198</v>
      </c>
      <c r="E782" s="1">
        <v>1025.4000000000001</v>
      </c>
      <c r="F782" t="s">
        <v>3</v>
      </c>
      <c r="G782" s="1">
        <v>0.23</v>
      </c>
    </row>
    <row r="783" spans="1:7" x14ac:dyDescent="0.25">
      <c r="A783" t="str">
        <f>HYPERLINK("?pg=produkty&amp;kod=EK2600-03","EK2600-03")</f>
        <v>EK2600-03</v>
      </c>
      <c r="B783" t="s">
        <v>230</v>
      </c>
      <c r="C783" t="s">
        <v>383</v>
      </c>
      <c r="D783" t="s">
        <v>199</v>
      </c>
      <c r="E783" s="1">
        <v>4972.2000000000007</v>
      </c>
      <c r="F783" t="s">
        <v>3</v>
      </c>
      <c r="G783" s="1">
        <v>0.23</v>
      </c>
    </row>
    <row r="784" spans="1:7" x14ac:dyDescent="0.25">
      <c r="A784" t="str">
        <f>HYPERLINK("?pg=produkty&amp;kod=EK2600-04","EK2600-04")</f>
        <v>EK2600-04</v>
      </c>
      <c r="B784" t="s">
        <v>230</v>
      </c>
      <c r="C784" t="s">
        <v>383</v>
      </c>
      <c r="D784" t="s">
        <v>213</v>
      </c>
      <c r="E784" s="1">
        <v>582.1</v>
      </c>
      <c r="F784" t="s">
        <v>3</v>
      </c>
      <c r="G784" s="1">
        <v>0.23</v>
      </c>
    </row>
    <row r="785" spans="1:7" x14ac:dyDescent="0.25">
      <c r="A785" t="str">
        <f>HYPERLINK("?pg=produkty&amp;kod=EK2610-01","EK2610-01")</f>
        <v>EK2610-01</v>
      </c>
      <c r="B785" t="s">
        <v>230</v>
      </c>
      <c r="C785" t="s">
        <v>384</v>
      </c>
      <c r="D785" t="s">
        <v>219</v>
      </c>
      <c r="E785" s="1">
        <v>264.20000000000005</v>
      </c>
      <c r="F785" t="s">
        <v>3</v>
      </c>
      <c r="G785" s="1">
        <v>0.23</v>
      </c>
    </row>
    <row r="786" spans="1:7" x14ac:dyDescent="0.25">
      <c r="A786" t="str">
        <f>HYPERLINK("?pg=produkty&amp;kod=EK2610-02","EK2610-02")</f>
        <v>EK2610-02</v>
      </c>
      <c r="B786" t="s">
        <v>230</v>
      </c>
      <c r="C786" t="s">
        <v>384</v>
      </c>
      <c r="D786" t="s">
        <v>198</v>
      </c>
      <c r="E786" s="1">
        <v>1025.4000000000001</v>
      </c>
      <c r="F786" t="s">
        <v>3</v>
      </c>
      <c r="G786" s="1">
        <v>0.23</v>
      </c>
    </row>
    <row r="787" spans="1:7" x14ac:dyDescent="0.25">
      <c r="A787" t="str">
        <f>HYPERLINK("?pg=produkty&amp;kod=EK2610-03","EK2610-03")</f>
        <v>EK2610-03</v>
      </c>
      <c r="B787" t="s">
        <v>230</v>
      </c>
      <c r="C787" t="s">
        <v>384</v>
      </c>
      <c r="D787" t="s">
        <v>199</v>
      </c>
      <c r="E787" s="1">
        <v>4972.2000000000007</v>
      </c>
      <c r="F787" t="s">
        <v>3</v>
      </c>
      <c r="G787" s="1">
        <v>0.23</v>
      </c>
    </row>
    <row r="788" spans="1:7" x14ac:dyDescent="0.25">
      <c r="A788" t="str">
        <f>HYPERLINK("?pg=produkty&amp;kod=EK2610-04","EK2610-04")</f>
        <v>EK2610-04</v>
      </c>
      <c r="B788" t="s">
        <v>230</v>
      </c>
      <c r="C788" t="s">
        <v>384</v>
      </c>
      <c r="D788" t="s">
        <v>213</v>
      </c>
      <c r="E788" s="1">
        <v>582.1</v>
      </c>
      <c r="F788" t="s">
        <v>3</v>
      </c>
      <c r="G788" s="1">
        <v>0.23</v>
      </c>
    </row>
    <row r="789" spans="1:7" x14ac:dyDescent="0.25">
      <c r="A789" t="str">
        <f>HYPERLINK("?pg=produkty&amp;kod=EK2700-01","EK2700-01")</f>
        <v>EK2700-01</v>
      </c>
      <c r="B789" t="s">
        <v>230</v>
      </c>
      <c r="C789" t="s">
        <v>385</v>
      </c>
      <c r="D789" t="s">
        <v>219</v>
      </c>
      <c r="E789" s="1">
        <v>532.6</v>
      </c>
      <c r="F789" t="s">
        <v>3</v>
      </c>
      <c r="G789" s="1">
        <v>0.23</v>
      </c>
    </row>
    <row r="790" spans="1:7" x14ac:dyDescent="0.25">
      <c r="A790" t="str">
        <f>HYPERLINK("?pg=produkty&amp;kod=EK2700-02","EK2700-02")</f>
        <v>EK2700-02</v>
      </c>
      <c r="B790" t="s">
        <v>230</v>
      </c>
      <c r="C790" t="s">
        <v>385</v>
      </c>
      <c r="D790" t="s">
        <v>198</v>
      </c>
      <c r="E790" s="1">
        <v>1995.6000000000001</v>
      </c>
      <c r="F790" t="s">
        <v>3</v>
      </c>
      <c r="G790" s="1">
        <v>0.23</v>
      </c>
    </row>
    <row r="791" spans="1:7" x14ac:dyDescent="0.25">
      <c r="A791" t="str">
        <f>HYPERLINK("?pg=produkty&amp;kod=EK2700-03","EK2700-03")</f>
        <v>EK2700-03</v>
      </c>
      <c r="B791" t="s">
        <v>230</v>
      </c>
      <c r="C791" t="s">
        <v>385</v>
      </c>
      <c r="D791" t="s">
        <v>199</v>
      </c>
      <c r="E791" s="1">
        <v>9437.1</v>
      </c>
      <c r="F791" t="s">
        <v>3</v>
      </c>
      <c r="G791" s="1">
        <v>0.23</v>
      </c>
    </row>
    <row r="792" spans="1:7" x14ac:dyDescent="0.25">
      <c r="A792" t="str">
        <f>HYPERLINK("?pg=produkty&amp;kod=EK2700-04","EK2700-04")</f>
        <v>EK2700-04</v>
      </c>
      <c r="B792" t="s">
        <v>230</v>
      </c>
      <c r="C792" t="s">
        <v>385</v>
      </c>
      <c r="D792" t="s">
        <v>213</v>
      </c>
      <c r="E792" s="1">
        <v>1186</v>
      </c>
      <c r="F792" t="s">
        <v>3</v>
      </c>
      <c r="G792" s="1">
        <v>0.23</v>
      </c>
    </row>
    <row r="793" spans="1:7" x14ac:dyDescent="0.25">
      <c r="A793" t="str">
        <f>HYPERLINK("?pg=produkty&amp;kod=EK2710-01","EK2710-01")</f>
        <v>EK2710-01</v>
      </c>
      <c r="B793" t="s">
        <v>230</v>
      </c>
      <c r="C793" t="s">
        <v>386</v>
      </c>
      <c r="D793" t="s">
        <v>219</v>
      </c>
      <c r="E793" s="1">
        <v>532.6</v>
      </c>
      <c r="F793" t="s">
        <v>3</v>
      </c>
      <c r="G793" s="1">
        <v>0.23</v>
      </c>
    </row>
    <row r="794" spans="1:7" x14ac:dyDescent="0.25">
      <c r="A794" t="str">
        <f>HYPERLINK("?pg=produkty&amp;kod=EK2710-02","EK2710-02")</f>
        <v>EK2710-02</v>
      </c>
      <c r="B794" t="s">
        <v>230</v>
      </c>
      <c r="C794" t="s">
        <v>386</v>
      </c>
      <c r="D794" t="s">
        <v>198</v>
      </c>
      <c r="E794" s="1">
        <v>1995.6000000000001</v>
      </c>
      <c r="F794" t="s">
        <v>3</v>
      </c>
      <c r="G794" s="1">
        <v>0.23</v>
      </c>
    </row>
    <row r="795" spans="1:7" x14ac:dyDescent="0.25">
      <c r="A795" t="str">
        <f>HYPERLINK("?pg=produkty&amp;kod=EK2710-03","EK2710-03")</f>
        <v>EK2710-03</v>
      </c>
      <c r="B795" t="s">
        <v>230</v>
      </c>
      <c r="C795" t="s">
        <v>386</v>
      </c>
      <c r="D795" t="s">
        <v>199</v>
      </c>
      <c r="E795" s="1">
        <v>9437.1</v>
      </c>
      <c r="F795" t="s">
        <v>3</v>
      </c>
      <c r="G795" s="1">
        <v>0.23</v>
      </c>
    </row>
    <row r="796" spans="1:7" x14ac:dyDescent="0.25">
      <c r="A796" t="str">
        <f>HYPERLINK("?pg=produkty&amp;kod=EK2710-04","EK2710-04")</f>
        <v>EK2710-04</v>
      </c>
      <c r="B796" t="s">
        <v>230</v>
      </c>
      <c r="C796" t="s">
        <v>386</v>
      </c>
      <c r="D796" t="s">
        <v>213</v>
      </c>
      <c r="E796" s="1">
        <v>1186</v>
      </c>
      <c r="F796" t="s">
        <v>3</v>
      </c>
      <c r="G796" s="1">
        <v>0.23</v>
      </c>
    </row>
    <row r="797" spans="1:7" x14ac:dyDescent="0.25">
      <c r="A797" t="str">
        <f>HYPERLINK("?pg=produkty&amp;kod=EK2713-01","EK2713-01")</f>
        <v>EK2713-01</v>
      </c>
      <c r="B797" t="s">
        <v>230</v>
      </c>
      <c r="C797" t="s">
        <v>522</v>
      </c>
      <c r="D797" t="s">
        <v>219</v>
      </c>
      <c r="E797" s="1">
        <v>341.20000000000005</v>
      </c>
      <c r="F797" t="s">
        <v>3</v>
      </c>
      <c r="G797" s="1">
        <v>0.23</v>
      </c>
    </row>
    <row r="798" spans="1:7" x14ac:dyDescent="0.25">
      <c r="A798" t="str">
        <f>HYPERLINK("?pg=produkty&amp;kod=EK2713-02","EK2713-02")</f>
        <v>EK2713-02</v>
      </c>
      <c r="B798" t="s">
        <v>230</v>
      </c>
      <c r="C798" t="s">
        <v>522</v>
      </c>
      <c r="D798" t="s">
        <v>198</v>
      </c>
      <c r="E798" s="1">
        <v>1305.9000000000001</v>
      </c>
      <c r="F798" t="s">
        <v>3</v>
      </c>
      <c r="G798" s="1">
        <v>0.23</v>
      </c>
    </row>
    <row r="799" spans="1:7" x14ac:dyDescent="0.25">
      <c r="A799" t="str">
        <f>HYPERLINK("?pg=produkty&amp;kod=EK2713-03","EK2713-03")</f>
        <v>EK2713-03</v>
      </c>
      <c r="B799" t="s">
        <v>230</v>
      </c>
      <c r="C799" t="s">
        <v>522</v>
      </c>
      <c r="D799" t="s">
        <v>199</v>
      </c>
      <c r="E799" s="1">
        <v>6394.5000000000009</v>
      </c>
      <c r="F799" t="s">
        <v>3</v>
      </c>
      <c r="G799" s="1">
        <v>0.23</v>
      </c>
    </row>
    <row r="800" spans="1:7" x14ac:dyDescent="0.25">
      <c r="A800" t="str">
        <f>HYPERLINK("?pg=produkty&amp;kod=EK2713-04","EK2713-04")</f>
        <v>EK2713-04</v>
      </c>
      <c r="B800" t="s">
        <v>230</v>
      </c>
      <c r="C800" t="s">
        <v>522</v>
      </c>
      <c r="D800" t="s">
        <v>213</v>
      </c>
      <c r="E800" s="1">
        <v>747.1</v>
      </c>
      <c r="F800" t="s">
        <v>3</v>
      </c>
      <c r="G800" s="1">
        <v>0.23</v>
      </c>
    </row>
    <row r="801" spans="1:7" x14ac:dyDescent="0.25">
      <c r="A801" t="str">
        <f>HYPERLINK("?pg=produkty&amp;kod=EK2715-01","EK2715-01")</f>
        <v>EK2715-01</v>
      </c>
      <c r="B801" t="s">
        <v>230</v>
      </c>
      <c r="C801" t="s">
        <v>523</v>
      </c>
      <c r="D801" t="s">
        <v>219</v>
      </c>
      <c r="E801" s="1">
        <v>264.20000000000005</v>
      </c>
      <c r="F801" t="s">
        <v>3</v>
      </c>
      <c r="G801" s="1">
        <v>0.23</v>
      </c>
    </row>
    <row r="802" spans="1:7" x14ac:dyDescent="0.25">
      <c r="A802" t="str">
        <f>HYPERLINK("?pg=produkty&amp;kod=EK2715-02","EK2715-02")</f>
        <v>EK2715-02</v>
      </c>
      <c r="B802" t="s">
        <v>230</v>
      </c>
      <c r="C802" t="s">
        <v>523</v>
      </c>
      <c r="D802" t="s">
        <v>198</v>
      </c>
      <c r="E802" s="1">
        <v>1025.4000000000001</v>
      </c>
      <c r="F802" t="s">
        <v>3</v>
      </c>
      <c r="G802" s="1">
        <v>0.23</v>
      </c>
    </row>
    <row r="803" spans="1:7" x14ac:dyDescent="0.25">
      <c r="A803" t="str">
        <f>HYPERLINK("?pg=produkty&amp;kod=EK2715-03","EK2715-03")</f>
        <v>EK2715-03</v>
      </c>
      <c r="B803" t="s">
        <v>230</v>
      </c>
      <c r="C803" t="s">
        <v>523</v>
      </c>
      <c r="D803" t="s">
        <v>199</v>
      </c>
      <c r="E803" s="1">
        <v>4972.2000000000007</v>
      </c>
      <c r="F803" t="s">
        <v>3</v>
      </c>
      <c r="G803" s="1">
        <v>0.23</v>
      </c>
    </row>
    <row r="804" spans="1:7" x14ac:dyDescent="0.25">
      <c r="A804" t="str">
        <f>HYPERLINK("?pg=produkty&amp;kod=EK2715-04","EK2715-04")</f>
        <v>EK2715-04</v>
      </c>
      <c r="B804" t="s">
        <v>230</v>
      </c>
      <c r="C804" t="s">
        <v>523</v>
      </c>
      <c r="D804" t="s">
        <v>213</v>
      </c>
      <c r="E804" s="1">
        <v>582.1</v>
      </c>
      <c r="F804" t="s">
        <v>3</v>
      </c>
      <c r="G804" s="1">
        <v>0.23</v>
      </c>
    </row>
    <row r="805" spans="1:7" x14ac:dyDescent="0.25">
      <c r="A805" t="str">
        <f>HYPERLINK("?pg=produkty&amp;kod=EK2720-01","EK2720-01")</f>
        <v>EK2720-01</v>
      </c>
      <c r="B805" t="s">
        <v>230</v>
      </c>
      <c r="C805" t="s">
        <v>392</v>
      </c>
      <c r="D805" t="s">
        <v>219</v>
      </c>
      <c r="E805" s="1">
        <v>604.1</v>
      </c>
      <c r="F805" t="s">
        <v>3</v>
      </c>
      <c r="G805" s="1">
        <v>0.23</v>
      </c>
    </row>
    <row r="806" spans="1:7" x14ac:dyDescent="0.25">
      <c r="A806" t="str">
        <f>HYPERLINK("?pg=produkty&amp;kod=EK2720-02","EK2720-02")</f>
        <v>EK2720-02</v>
      </c>
      <c r="B806" t="s">
        <v>230</v>
      </c>
      <c r="C806" t="s">
        <v>392</v>
      </c>
      <c r="D806" t="s">
        <v>198</v>
      </c>
      <c r="E806" s="1">
        <v>2367.4</v>
      </c>
      <c r="F806" t="s">
        <v>3</v>
      </c>
      <c r="G806" s="1">
        <v>0.23</v>
      </c>
    </row>
    <row r="807" spans="1:7" x14ac:dyDescent="0.25">
      <c r="A807" t="str">
        <f>HYPERLINK("?pg=produkty&amp;kod=EK2720-03","EK2720-03")</f>
        <v>EK2720-03</v>
      </c>
      <c r="B807" t="s">
        <v>230</v>
      </c>
      <c r="C807" t="s">
        <v>392</v>
      </c>
      <c r="D807" t="s">
        <v>199</v>
      </c>
      <c r="E807" s="1">
        <v>11207</v>
      </c>
      <c r="F807" t="s">
        <v>3</v>
      </c>
      <c r="G807" s="1">
        <v>0.23</v>
      </c>
    </row>
    <row r="808" spans="1:7" x14ac:dyDescent="0.25">
      <c r="A808" t="str">
        <f>HYPERLINK("?pg=produkty&amp;kod=EK2720-04","EK2720-04")</f>
        <v>EK2720-04</v>
      </c>
      <c r="B808" t="s">
        <v>230</v>
      </c>
      <c r="C808" t="s">
        <v>392</v>
      </c>
      <c r="D808" t="s">
        <v>213</v>
      </c>
      <c r="E808" s="1">
        <v>1347.7</v>
      </c>
      <c r="F808" t="s">
        <v>3</v>
      </c>
      <c r="G808" s="1">
        <v>0.23</v>
      </c>
    </row>
    <row r="809" spans="1:7" x14ac:dyDescent="0.25">
      <c r="A809" t="str">
        <f>HYPERLINK("?pg=produkty&amp;kod=EK2725-01","EK2725-01")</f>
        <v>EK2725-01</v>
      </c>
      <c r="B809" t="s">
        <v>230</v>
      </c>
      <c r="C809" t="s">
        <v>393</v>
      </c>
      <c r="D809" t="s">
        <v>219</v>
      </c>
      <c r="E809" s="1">
        <v>310.40000000000003</v>
      </c>
      <c r="F809" t="s">
        <v>3</v>
      </c>
      <c r="G809" s="1">
        <v>0.23</v>
      </c>
    </row>
    <row r="810" spans="1:7" x14ac:dyDescent="0.25">
      <c r="A810" t="str">
        <f>HYPERLINK("?pg=produkty&amp;kod=EK2725-02","EK2725-02")</f>
        <v>EK2725-02</v>
      </c>
      <c r="B810" t="s">
        <v>230</v>
      </c>
      <c r="C810" t="s">
        <v>393</v>
      </c>
      <c r="D810" t="s">
        <v>198</v>
      </c>
      <c r="E810" s="1">
        <v>1222.3000000000002</v>
      </c>
      <c r="F810" t="s">
        <v>3</v>
      </c>
      <c r="G810" s="1">
        <v>0.23</v>
      </c>
    </row>
    <row r="811" spans="1:7" x14ac:dyDescent="0.25">
      <c r="A811" t="str">
        <f>HYPERLINK("?pg=produkty&amp;kod=EK2725-03","EK2725-03")</f>
        <v>EK2725-03</v>
      </c>
      <c r="B811" t="s">
        <v>230</v>
      </c>
      <c r="C811" t="s">
        <v>393</v>
      </c>
      <c r="D811" t="s">
        <v>199</v>
      </c>
      <c r="E811" s="1">
        <v>5957.8</v>
      </c>
      <c r="F811" t="s">
        <v>3</v>
      </c>
      <c r="G811" s="1">
        <v>0.23</v>
      </c>
    </row>
    <row r="812" spans="1:7" x14ac:dyDescent="0.25">
      <c r="A812" t="str">
        <f>HYPERLINK("?pg=produkty&amp;kod=EK2725-04","EK2725-04")</f>
        <v>EK2725-04</v>
      </c>
      <c r="B812" t="s">
        <v>230</v>
      </c>
      <c r="C812" t="s">
        <v>393</v>
      </c>
      <c r="D812" t="s">
        <v>213</v>
      </c>
      <c r="E812" s="1">
        <v>693.2</v>
      </c>
      <c r="F812" t="s">
        <v>3</v>
      </c>
      <c r="G812" s="1">
        <v>0.23</v>
      </c>
    </row>
    <row r="813" spans="1:7" x14ac:dyDescent="0.25">
      <c r="A813" t="str">
        <f>HYPERLINK("?pg=produkty&amp;kod=EK2900-01","EK2900-01")</f>
        <v>EK2900-01</v>
      </c>
      <c r="B813" t="s">
        <v>230</v>
      </c>
      <c r="C813" t="s">
        <v>524</v>
      </c>
      <c r="D813" t="s">
        <v>232</v>
      </c>
      <c r="E813" s="1">
        <v>142.10000000000002</v>
      </c>
      <c r="F813" t="s">
        <v>3</v>
      </c>
      <c r="G813" s="1">
        <v>0.23</v>
      </c>
    </row>
    <row r="814" spans="1:7" x14ac:dyDescent="0.25">
      <c r="A814" t="str">
        <f>HYPERLINK("?pg=produkty&amp;kod=EK2900-02","EK2900-02")</f>
        <v>EK2900-02</v>
      </c>
      <c r="B814" t="s">
        <v>230</v>
      </c>
      <c r="C814" t="s">
        <v>524</v>
      </c>
      <c r="D814" t="s">
        <v>213</v>
      </c>
      <c r="E814" s="1">
        <v>582.1</v>
      </c>
      <c r="F814" t="s">
        <v>3</v>
      </c>
      <c r="G814" s="1">
        <v>0.23</v>
      </c>
    </row>
    <row r="815" spans="1:7" x14ac:dyDescent="0.25">
      <c r="A815" t="str">
        <f>HYPERLINK("?pg=produkty&amp;kod=EK2930-01","EK2930-01")</f>
        <v>EK2930-01</v>
      </c>
      <c r="B815" t="s">
        <v>230</v>
      </c>
      <c r="C815" t="s">
        <v>525</v>
      </c>
      <c r="D815" t="s">
        <v>232</v>
      </c>
      <c r="E815" s="1">
        <v>187.20000000000002</v>
      </c>
      <c r="F815" t="s">
        <v>3</v>
      </c>
      <c r="G815" s="1">
        <v>0.23</v>
      </c>
    </row>
    <row r="816" spans="1:7" x14ac:dyDescent="0.25">
      <c r="A816" t="str">
        <f>HYPERLINK("?pg=produkty&amp;kod=EK2930-02","EK2930-02")</f>
        <v>EK2930-02</v>
      </c>
      <c r="B816" t="s">
        <v>230</v>
      </c>
      <c r="C816" t="s">
        <v>525</v>
      </c>
      <c r="D816" t="s">
        <v>213</v>
      </c>
      <c r="E816" s="1">
        <v>799.90000000000009</v>
      </c>
      <c r="F816" t="s">
        <v>3</v>
      </c>
      <c r="G816" s="1">
        <v>0.23</v>
      </c>
    </row>
    <row r="817" spans="1:7" x14ac:dyDescent="0.25">
      <c r="A817" t="str">
        <f>HYPERLINK("?pg=produkty&amp;kod=EK2950-01","EK2950-01")</f>
        <v>EK2950-01</v>
      </c>
      <c r="B817" t="s">
        <v>230</v>
      </c>
      <c r="C817" t="s">
        <v>403</v>
      </c>
      <c r="D817" t="s">
        <v>232</v>
      </c>
      <c r="E817" s="1">
        <v>187.20000000000002</v>
      </c>
      <c r="F817" t="s">
        <v>3</v>
      </c>
      <c r="G817" s="1">
        <v>0.23</v>
      </c>
    </row>
    <row r="818" spans="1:7" x14ac:dyDescent="0.25">
      <c r="A818" t="str">
        <f>HYPERLINK("?pg=produkty&amp;kod=EK2950-02","EK2950-02")</f>
        <v>EK2950-02</v>
      </c>
      <c r="B818" t="s">
        <v>230</v>
      </c>
      <c r="C818" t="s">
        <v>403</v>
      </c>
      <c r="D818" t="s">
        <v>213</v>
      </c>
      <c r="E818" s="1">
        <v>707.5</v>
      </c>
      <c r="F818" t="s">
        <v>3</v>
      </c>
      <c r="G818" s="1">
        <v>0.23</v>
      </c>
    </row>
    <row r="819" spans="1:7" x14ac:dyDescent="0.25">
      <c r="A819" t="str">
        <f>HYPERLINK("?pg=produkty&amp;kod=EK2960-01","EK2960-01")</f>
        <v>EK2960-01</v>
      </c>
      <c r="B819" t="s">
        <v>230</v>
      </c>
      <c r="C819" t="s">
        <v>404</v>
      </c>
      <c r="D819" t="s">
        <v>232</v>
      </c>
      <c r="E819" s="1">
        <v>264.20000000000005</v>
      </c>
      <c r="F819" t="s">
        <v>3</v>
      </c>
      <c r="G819" s="1">
        <v>0.23</v>
      </c>
    </row>
    <row r="820" spans="1:7" x14ac:dyDescent="0.25">
      <c r="A820" t="str">
        <f>HYPERLINK("?pg=produkty&amp;kod=EK2960-02","EK2960-02")</f>
        <v>EK2960-02</v>
      </c>
      <c r="B820" t="s">
        <v>230</v>
      </c>
      <c r="C820" t="s">
        <v>404</v>
      </c>
      <c r="D820" t="s">
        <v>213</v>
      </c>
      <c r="E820" s="1">
        <v>916.50000000000011</v>
      </c>
      <c r="F820" t="s">
        <v>3</v>
      </c>
      <c r="G820" s="1">
        <v>0.23</v>
      </c>
    </row>
  </sheetData>
  <pageMargins left="0.7" right="0.7" top="0.75" bottom="0.75" header="0.3" footer="0.3"/>
  <pageSetup paperSize="9"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Sylwester Czopek</dc:creator>
  <cp:lastModifiedBy>Agata Suseł</cp:lastModifiedBy>
  <cp:lastPrinted>2025-10-03T11:38:32Z</cp:lastPrinted>
  <dcterms:created xsi:type="dcterms:W3CDTF">2025-10-03T08:48:11Z</dcterms:created>
  <dcterms:modified xsi:type="dcterms:W3CDTF">2025-10-15T12:23:55Z</dcterms:modified>
</cp:coreProperties>
</file>